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60D4DB1-B93D-40F6-A763-180A24339792}" xr6:coauthVersionLast="36" xr6:coauthVersionMax="36" xr10:uidLastSave="{00000000-0000-0000-0000-000000000000}"/>
  <bookViews>
    <workbookView xWindow="0" yWindow="1200" windowWidth="28800" windowHeight="12210" xr2:uid="{00000000-000D-0000-FFFF-FFFF00000000}"/>
  </bookViews>
  <sheets>
    <sheet name="Overnight fund " sheetId="10" r:id="rId1"/>
    <sheet name="Liquid fund" sheetId="8" r:id="rId2"/>
    <sheet name="Ultra-short duration fund" sheetId="7" r:id="rId3"/>
    <sheet name=" Low duration fund" sheetId="6" r:id="rId4"/>
    <sheet name="Money market fund" sheetId="9" r:id="rId5"/>
    <sheet name="Short duration fund" sheetId="5" r:id="rId6"/>
    <sheet name="Medium duration fund" sheetId="4" r:id="rId7"/>
    <sheet name="Medium to long duration fund" sheetId="3" r:id="rId8"/>
    <sheet name="Long duration fund" sheetId="2" r:id="rId9"/>
    <sheet name="Dynamic fund" sheetId="11" r:id="rId10"/>
    <sheet name="Corporate bond fund" sheetId="12" r:id="rId11"/>
    <sheet name="Credit risk fund" sheetId="13" r:id="rId12"/>
    <sheet name="Banking and PSU fund" sheetId="14" r:id="rId13"/>
    <sheet name="Gilt fund" sheetId="17" r:id="rId14"/>
    <sheet name="Gilt with10y constant duration " sheetId="18" r:id="rId15"/>
    <sheet name="Floater fund" sheetId="15" r:id="rId16"/>
    <sheet name="FMP fund" sheetId="16" r:id="rId17"/>
  </sheets>
  <calcPr calcId="191029"/>
</workbook>
</file>

<file path=xl/calcChain.xml><?xml version="1.0" encoding="utf-8"?>
<calcChain xmlns="http://schemas.openxmlformats.org/spreadsheetml/2006/main">
  <c r="X3" i="13" l="1"/>
  <c r="X4" i="13"/>
  <c r="X5" i="13"/>
  <c r="X6" i="13"/>
  <c r="X7" i="13"/>
  <c r="X8" i="13"/>
  <c r="X9" i="13"/>
  <c r="X10" i="13"/>
  <c r="X11" i="13"/>
  <c r="X12" i="13"/>
  <c r="X13" i="13"/>
  <c r="X14" i="13"/>
  <c r="X15" i="13"/>
  <c r="X2" i="13"/>
</calcChain>
</file>

<file path=xl/sharedStrings.xml><?xml version="1.0" encoding="utf-8"?>
<sst xmlns="http://schemas.openxmlformats.org/spreadsheetml/2006/main" count="431" uniqueCount="349">
  <si>
    <t>Scheme Name</t>
  </si>
  <si>
    <t>Benchmark</t>
  </si>
  <si>
    <t>Riskometer Scheme</t>
  </si>
  <si>
    <t>Riskometer Benchmark</t>
  </si>
  <si>
    <t>NAV Date</t>
  </si>
  <si>
    <t>NAV Regular</t>
  </si>
  <si>
    <t>NAV Direct</t>
  </si>
  <si>
    <t>Return 1 Year (%) Regular</t>
  </si>
  <si>
    <t>Return 1 Year (%) Direct</t>
  </si>
  <si>
    <t>Return 1 Year (%) Benchmark</t>
  </si>
  <si>
    <t>Return 3 Year (%) Regular</t>
  </si>
  <si>
    <t>Return 3 Year (%) Direct</t>
  </si>
  <si>
    <t>Return 3 Year (%) Benchmark</t>
  </si>
  <si>
    <t>Return 5 Year (%) Regular</t>
  </si>
  <si>
    <t>Return 5 Year (%) Direct</t>
  </si>
  <si>
    <t>Return 5 Year (%) Benchmark</t>
  </si>
  <si>
    <t>Return 10 Year (%) Regular</t>
  </si>
  <si>
    <t>Return 10 Year (%) Direct</t>
  </si>
  <si>
    <t>Return 10 Year (%) Benchmark</t>
  </si>
  <si>
    <t>Return Since Launch Regular</t>
  </si>
  <si>
    <t>Return Since Launch Direct</t>
  </si>
  <si>
    <t>Return Since Launch Benchmark</t>
  </si>
  <si>
    <t>Daily AUM (Cr.)</t>
  </si>
  <si>
    <t>ICICI Prudential Long Term Bond Fund</t>
  </si>
  <si>
    <t>Moderate</t>
  </si>
  <si>
    <t>Nippon India Nivesh Lakshya Fund</t>
  </si>
  <si>
    <t>Aditya Birla Sun Life Income Fund</t>
  </si>
  <si>
    <t>Bandhan Bond Fund Income Plan</t>
  </si>
  <si>
    <t>Canara Robeco Income Fund</t>
  </si>
  <si>
    <t>Moderately High</t>
  </si>
  <si>
    <t>HDFC Income Fund</t>
  </si>
  <si>
    <t>HSBC Medium to Long Duration Fund</t>
  </si>
  <si>
    <t>ICICI Prudential Bond Fund</t>
  </si>
  <si>
    <t>JM Medium to Long Duration Fund</t>
  </si>
  <si>
    <t>Kotak Bond Fund</t>
  </si>
  <si>
    <t>LIC MF Medium to Long Duration Bond Fund</t>
  </si>
  <si>
    <t>Nippon India Income Fund</t>
  </si>
  <si>
    <t>SBI Magnum Income Fund</t>
  </si>
  <si>
    <t>UTI Bond Fund</t>
  </si>
  <si>
    <t>Aditya Birla Sun Life Medium Term Fund</t>
  </si>
  <si>
    <t>High</t>
  </si>
  <si>
    <t>Axis Strategic Bond Fund</t>
  </si>
  <si>
    <t>Bandhan Bond Fund Medium Term Plan</t>
  </si>
  <si>
    <t>Baroda BNP Paribas Medium Duration Fund</t>
  </si>
  <si>
    <t>DSP Bond Fund</t>
  </si>
  <si>
    <t>HDFC Medium Term Debt Fund</t>
  </si>
  <si>
    <t>HSBC Medium Duration Fund</t>
  </si>
  <si>
    <t>ICICI Prudential Medium Term Bond Fund</t>
  </si>
  <si>
    <t>Invesco India Medium Duration Fund</t>
  </si>
  <si>
    <t>Kotak Medium Term Fund</t>
  </si>
  <si>
    <t>Nippon India Strategic Debt Fund</t>
  </si>
  <si>
    <t>SBI Magnum Medium Duration Fund</t>
  </si>
  <si>
    <t>Sundaram Medium Term Bond Fund</t>
  </si>
  <si>
    <t>Union Medium Duration Fund</t>
  </si>
  <si>
    <t>UTI Medium Term Fund</t>
  </si>
  <si>
    <t>Aditya Birla Sun Life Short Term Fund</t>
  </si>
  <si>
    <t>Axis Short Term Fund</t>
  </si>
  <si>
    <t>Bandhan Bond Fund Short Term Plan</t>
  </si>
  <si>
    <t>Bank of India Short Term Income Fund</t>
  </si>
  <si>
    <t>Baroda BNP Paribas Short Duration Fund</t>
  </si>
  <si>
    <t>Canara Robeco Short Duration Fund</t>
  </si>
  <si>
    <t>DSP Short-term Fund</t>
  </si>
  <si>
    <t>Groww Short Duration Fund</t>
  </si>
  <si>
    <t>HDFC Short Term Debt Fund</t>
  </si>
  <si>
    <t>HSBC Short Duration Fund</t>
  </si>
  <si>
    <t>ICICI Prudential Short Term Fund</t>
  </si>
  <si>
    <t>Invesco India Short Term Fund</t>
  </si>
  <si>
    <t>Kotak Bond Short-term Fund</t>
  </si>
  <si>
    <t>LIC MF Short Duration Fund</t>
  </si>
  <si>
    <t>Mahindra Manulife Short Duration Fund</t>
  </si>
  <si>
    <t>Mirae Asset Short Term Fund</t>
  </si>
  <si>
    <t>Nippon India Short-term Fund</t>
  </si>
  <si>
    <t>PGIM India Short Duration Fund</t>
  </si>
  <si>
    <t>SBI Short Term Debt Fund</t>
  </si>
  <si>
    <t>Sundaram Short Duration Fund</t>
  </si>
  <si>
    <t>Tata Short-term Bond Fund</t>
  </si>
  <si>
    <t>TRUSTMF Short Term Fund</t>
  </si>
  <si>
    <t>UTI Short-term Income Fund</t>
  </si>
  <si>
    <t>Aditya Birla Sun Life Low Duration Fund</t>
  </si>
  <si>
    <t>Axis Treasury Advantage Fund</t>
  </si>
  <si>
    <t>Bandhan Low Duration Fund</t>
  </si>
  <si>
    <t>Baroda BNP Paribas Low Duration Fund</t>
  </si>
  <si>
    <t>Canara Robeco Savings Fund</t>
  </si>
  <si>
    <t>DSP Low Duration Fund</t>
  </si>
  <si>
    <t>HDFC Low Duration Fund</t>
  </si>
  <si>
    <t>HSBC Low Duration Fund</t>
  </si>
  <si>
    <t>ICICI Prudential Savings Fund</t>
  </si>
  <si>
    <t>Invesco India Treasury Advantage Fund</t>
  </si>
  <si>
    <t>JM Low Duration Fund</t>
  </si>
  <si>
    <t>Kotak Low Duration Fund</t>
  </si>
  <si>
    <t>LIC MF Low Duration Fund</t>
  </si>
  <si>
    <t>Mahindra Manulife Low Duration Fund</t>
  </si>
  <si>
    <t>Mirae Asset Savings Fund</t>
  </si>
  <si>
    <t>Nippon India Low Duration Fund</t>
  </si>
  <si>
    <t>PGIM India Low Duration Fund</t>
  </si>
  <si>
    <t>SBI Magnum Low Duration Fund</t>
  </si>
  <si>
    <t>Sundaram Low Duration Fund</t>
  </si>
  <si>
    <t>Tata Treasury Advantage Fund</t>
  </si>
  <si>
    <t>UTI Treasury Advantage Fund</t>
  </si>
  <si>
    <t>Aditya Birla Sun Life Savings Fund</t>
  </si>
  <si>
    <t>Axis Ultra Short Term Fund</t>
  </si>
  <si>
    <t>Bandhan Ultra Short Term Fund</t>
  </si>
  <si>
    <t>Bank of India Ultra Short Duration Fund</t>
  </si>
  <si>
    <t>Baroda BNP Paribas Ultra Short Duration Fund</t>
  </si>
  <si>
    <t>Canara Robeco Ultra Short Term Fund</t>
  </si>
  <si>
    <t>DSP Ultra Short Fund</t>
  </si>
  <si>
    <t>HDFC Ultra Short Term Fund</t>
  </si>
  <si>
    <t>HSBC Ultra Short Duration Fund</t>
  </si>
  <si>
    <t>ICICI Prudential Ultra Short Term Fund</t>
  </si>
  <si>
    <t>Invesco India Ultra Short Term Fund</t>
  </si>
  <si>
    <t>ITI Ultra Short Duration Fund</t>
  </si>
  <si>
    <t>Kotak Savings Fund</t>
  </si>
  <si>
    <t>LIC MF Ultra Short Duration Fund</t>
  </si>
  <si>
    <t>Mahindra Manulife Ultra Short Duration Fund</t>
  </si>
  <si>
    <t>Mirae Asset Ultra Short Duration Fund</t>
  </si>
  <si>
    <t>Motilal Oswal Ultra Short Term Fund</t>
  </si>
  <si>
    <t>Nippon India Ultra Short Duration Fund</t>
  </si>
  <si>
    <t>PGIM India Ultra Short Duration Fund</t>
  </si>
  <si>
    <t>SBI Magnum Ultra Short Duration Fund</t>
  </si>
  <si>
    <t>Sundaram Ultra Short Duration Fund</t>
  </si>
  <si>
    <t>Tata Ultra Short Term Fund</t>
  </si>
  <si>
    <t>UTI Ultra Short Term Fund</t>
  </si>
  <si>
    <t>WhiteOak Capital Ultra Short Term Fund</t>
  </si>
  <si>
    <t>Previous Month Average AUM (Cr.)</t>
  </si>
  <si>
    <t>360 ONE Liquid Fund</t>
  </si>
  <si>
    <t>Aditya Birla Sun Life Liquid Fund</t>
  </si>
  <si>
    <t>Axis Liquid Fund</t>
  </si>
  <si>
    <t>Bajaj Finserv Liquid Fund</t>
  </si>
  <si>
    <t>Bandhan Liquid Fund</t>
  </si>
  <si>
    <t>Bank of India Liquid Fund</t>
  </si>
  <si>
    <t>Baroda BNP Paribas Liquid Fund</t>
  </si>
  <si>
    <t>Canara Robeco Liquid Fund</t>
  </si>
  <si>
    <t>DSP Liquidity Fund</t>
  </si>
  <si>
    <t>Edelweiss Liquid Fund</t>
  </si>
  <si>
    <t>Franklin India Liquid Fund</t>
  </si>
  <si>
    <t>Groww Liquid Fund</t>
  </si>
  <si>
    <t>HDFC Liquid Fund</t>
  </si>
  <si>
    <t>HSBC Liquid Fund</t>
  </si>
  <si>
    <t>ICICI Prudential Liquid Fund</t>
  </si>
  <si>
    <t>Invesco India Liquid Fund</t>
  </si>
  <si>
    <t>ITI Liquid Fund</t>
  </si>
  <si>
    <t>JM Liquid Fund</t>
  </si>
  <si>
    <t>Kotak Liquid Fund</t>
  </si>
  <si>
    <t>LIC MF Liquid Fund</t>
  </si>
  <si>
    <t>Mahindra Manulife Liquid Fund</t>
  </si>
  <si>
    <t>Mirae Asset Cash Management Fund</t>
  </si>
  <si>
    <t>Motilal Oswal Liquid Fund</t>
  </si>
  <si>
    <t>Navi Liquid Fund</t>
  </si>
  <si>
    <t>Nippon India Liquid Fund</t>
  </si>
  <si>
    <t>Parag Parikh Liquid Fund</t>
  </si>
  <si>
    <t>PGIM India Liquid Fund</t>
  </si>
  <si>
    <t>Quant Liquid Fund</t>
  </si>
  <si>
    <t>Quantum Liquid Fund</t>
  </si>
  <si>
    <t>SBI Liquid Fund</t>
  </si>
  <si>
    <t>Sundaram Liquid Fund</t>
  </si>
  <si>
    <t>Tata Liquid Fund</t>
  </si>
  <si>
    <t>TRUSTMF Liquid Fund</t>
  </si>
  <si>
    <t>Union Liquid Fund</t>
  </si>
  <si>
    <t>UTI Liquid Cash Fund</t>
  </si>
  <si>
    <t>WhiteOak Capital Liquid Fund</t>
  </si>
  <si>
    <t>Aditya Birla Sun Life Money Manager Fund</t>
  </si>
  <si>
    <t>Axis Money Market Fund</t>
  </si>
  <si>
    <t>Bandhan Money Manager Fund</t>
  </si>
  <si>
    <t>Baroda BNP Paribas Money Market Fund</t>
  </si>
  <si>
    <t>DSP Savings Fund</t>
  </si>
  <si>
    <t>Edelweiss Money Market Fund</t>
  </si>
  <si>
    <t>Franklin India Money Market Fund</t>
  </si>
  <si>
    <t>HDFC Money Market Fund</t>
  </si>
  <si>
    <t>HSBC Money Market Fund</t>
  </si>
  <si>
    <t>ICICI Prudential Money Market Fund</t>
  </si>
  <si>
    <t>Invesco India Money Market Fund</t>
  </si>
  <si>
    <t>Kotak Money Market Fund</t>
  </si>
  <si>
    <t>LIC MF Money Market Fund</t>
  </si>
  <si>
    <t>Mirae Asset Money Market Fund</t>
  </si>
  <si>
    <t>Nippon India Money Market Fund</t>
  </si>
  <si>
    <t>PGIM India Money Market Fund</t>
  </si>
  <si>
    <t>SBI Savings Fund</t>
  </si>
  <si>
    <t>Sundaram Money Market Fund</t>
  </si>
  <si>
    <t>Tata Money Market Fund</t>
  </si>
  <si>
    <t>TRUSTMF Money Market Fund</t>
  </si>
  <si>
    <t>Union Money Market Fund</t>
  </si>
  <si>
    <t>UTI Money Market Fund</t>
  </si>
  <si>
    <t>Aditya Birla Sun Life Overnight Fund</t>
  </si>
  <si>
    <t>Axis Overnight Fund</t>
  </si>
  <si>
    <t>Bajaj Finserv Overnight Fund</t>
  </si>
  <si>
    <t>Bandhan Overnight Fund</t>
  </si>
  <si>
    <t>Bank of India Overnight Fund</t>
  </si>
  <si>
    <t>Baroda BNP Paribas Overnight Fund</t>
  </si>
  <si>
    <t>Canara Robeco Overnight Fund</t>
  </si>
  <si>
    <t>DSP Overnight Fund</t>
  </si>
  <si>
    <t>Edelweiss Overnight Fund</t>
  </si>
  <si>
    <t>Franklin India Overnight Fund</t>
  </si>
  <si>
    <t>Groww Overnight Fund</t>
  </si>
  <si>
    <t>HDFC Overnight Fund</t>
  </si>
  <si>
    <t>HSBC Overnight Fund</t>
  </si>
  <si>
    <t>ICICI Prudential Overnight Fund</t>
  </si>
  <si>
    <t>Invesco India Overnight Fund</t>
  </si>
  <si>
    <t>ITI Overnight Fund</t>
  </si>
  <si>
    <t>JM Overnight Fund</t>
  </si>
  <si>
    <t>Kotak Overnight Fund</t>
  </si>
  <si>
    <t>LIC MF Overnight Fund</t>
  </si>
  <si>
    <t>Mahindra Manulife Overnight Fund</t>
  </si>
  <si>
    <t>Mirae Asset Overnight Fund</t>
  </si>
  <si>
    <t>Navi Overnight Fund</t>
  </si>
  <si>
    <t>Nippon India Overnight Fund</t>
  </si>
  <si>
    <t>NJ Overnight Fund</t>
  </si>
  <si>
    <t>PGIM India Overnight Fund</t>
  </si>
  <si>
    <t>Quant Overnight Fund</t>
  </si>
  <si>
    <t>Samco Overnight Fund</t>
  </si>
  <si>
    <t>SBI Overnight Fund</t>
  </si>
  <si>
    <t>Shriram Overnight Fund</t>
  </si>
  <si>
    <t>Sundaram Overnight Fund</t>
  </si>
  <si>
    <t>Tata Overnight Fund</t>
  </si>
  <si>
    <t>TRUSTMF Overnight Fund</t>
  </si>
  <si>
    <t>Union Overnight Fund</t>
  </si>
  <si>
    <t>UTI Overnight Fund</t>
  </si>
  <si>
    <t>360 ONE Dynamic Bond Fund</t>
  </si>
  <si>
    <t>Aditya Birla Sun Life Dynamic Bond Fund</t>
  </si>
  <si>
    <t>Axis Dynamic Bond Fund</t>
  </si>
  <si>
    <t>Bandhan Dynamic Bond Fund</t>
  </si>
  <si>
    <t>Baroda BNP Paribas Dynamic Bond Fund</t>
  </si>
  <si>
    <t>Canara Robeco Dynamic Bond Fund</t>
  </si>
  <si>
    <t>DSP Strategic Bond Fund</t>
  </si>
  <si>
    <t>Groww Dynamic Bond Fund</t>
  </si>
  <si>
    <t>HDFC Dynamic Debt Fund</t>
  </si>
  <si>
    <t>HSBC Dynamic Bond Fund</t>
  </si>
  <si>
    <t>ICICI Prudential All Seasons Bond Fund</t>
  </si>
  <si>
    <t>ITI Dynamic Bond Fund</t>
  </si>
  <si>
    <t>JM Dynamic Bond Fund</t>
  </si>
  <si>
    <t>Kotak Dynamic Bond Fund</t>
  </si>
  <si>
    <t>Mahindra Manulife Dynamic Bond Fund</t>
  </si>
  <si>
    <t>Mirae Asset Dynamic Bond Fund</t>
  </si>
  <si>
    <t>Nippon India Dynamic Bond Fund</t>
  </si>
  <si>
    <t>PGIM India Dynamic Bond Fund</t>
  </si>
  <si>
    <t>Quantum Dynamic Bond Fund</t>
  </si>
  <si>
    <t>SBI Dynamic Bond Fund</t>
  </si>
  <si>
    <t>Union Dynamic Bond Fund</t>
  </si>
  <si>
    <t>UTI Dynamic Bond Fund</t>
  </si>
  <si>
    <t>Aditya Birla Sun Life Corporate Bond Fund</t>
  </si>
  <si>
    <t>Axis Corporate Debt Fund</t>
  </si>
  <si>
    <t>Bandhan Corporate Bond Fund</t>
  </si>
  <si>
    <t>Baroda BNP Paribas Corporate Bond Fund</t>
  </si>
  <si>
    <t>Canara Robeco Corporate Bond Fund</t>
  </si>
  <si>
    <t>DSP Corporate Bond Fund</t>
  </si>
  <si>
    <t>Franklin India Corporate Debt Fund</t>
  </si>
  <si>
    <t>HDFC Corporate Bond Fund</t>
  </si>
  <si>
    <t>HSBC Corporate Bond Fund</t>
  </si>
  <si>
    <t>ICICI Prudential Corporate Bond Fund</t>
  </si>
  <si>
    <t>Invesco India Corporate Bond Fund</t>
  </si>
  <si>
    <t>Kotak Corporate Bond Fund</t>
  </si>
  <si>
    <t>Mirae Asset Corporate Bond Fund</t>
  </si>
  <si>
    <t>Nippon India Corporate Bond Fund</t>
  </si>
  <si>
    <t>PGIM India Corporate Bond Fund</t>
  </si>
  <si>
    <t>SBI Corporate Bond Fund</t>
  </si>
  <si>
    <t>Sundaram Corporate Bond Fund</t>
  </si>
  <si>
    <t>Tata Corporate Bond Fund</t>
  </si>
  <si>
    <t>Union Corporate Bond Fund</t>
  </si>
  <si>
    <t>UTI Corporate Bond Fund</t>
  </si>
  <si>
    <t>Aditya Birla Sun Life Banking &amp; PSU Debt Fund</t>
  </si>
  <si>
    <t>Axis Banking &amp; PSU Debt Fund</t>
  </si>
  <si>
    <t>Bandhan Banking &amp; PSU Debt Fund</t>
  </si>
  <si>
    <t>Baroda BNP Paribas Banking &amp; PSU Bond Fund</t>
  </si>
  <si>
    <t>DSP Banking &amp; PSU Debt Fund</t>
  </si>
  <si>
    <t>Edelweiss Banking and PSU Debt Fund</t>
  </si>
  <si>
    <t>Franklin India Banking &amp; PSU Debt Fund</t>
  </si>
  <si>
    <t>HDFC Banking and PSU Debt Fund</t>
  </si>
  <si>
    <t>HSBC Banking and PSU Debt Fund</t>
  </si>
  <si>
    <t>ICICI Prudential Banking &amp; PSU Debt Fund</t>
  </si>
  <si>
    <t>Invesco India Banking &amp; PSU Debt Fund</t>
  </si>
  <si>
    <t>ITI Banking &amp; PSU Debt Fund</t>
  </si>
  <si>
    <t>Kotak Banking and PSU Debt Fund</t>
  </si>
  <si>
    <t>LIC MF Banking &amp; PSU Debt Fund</t>
  </si>
  <si>
    <t>Mirae Asset Banking and PSU Debt Fund</t>
  </si>
  <si>
    <t>Nippon India Banking &amp; PSU Debt Fund</t>
  </si>
  <si>
    <t>PGIM India Banking &amp; PSU Debt Fund</t>
  </si>
  <si>
    <t>SBI Banking and PSU Fund</t>
  </si>
  <si>
    <t>Sundaram Banking &amp; PSU Debt Fund</t>
  </si>
  <si>
    <t>Tata Banking &amp; PSU Debt Fund</t>
  </si>
  <si>
    <t>TRUSTMF Banking &amp; PSU Debt Fund</t>
  </si>
  <si>
    <t>UTI Banking &amp; PSU Debt Fund</t>
  </si>
  <si>
    <t>Aditya Birla Sun Life Floating Rate Fund</t>
  </si>
  <si>
    <t>Axis Floater Fund</t>
  </si>
  <si>
    <t>Bandhan Floating Rate Fund</t>
  </si>
  <si>
    <t>DSP Floater Fund</t>
  </si>
  <si>
    <t>Franklin India Floating Rate Fund</t>
  </si>
  <si>
    <t>HDFC Floating Rate Debt Fund</t>
  </si>
  <si>
    <t>ICICI Prudential Floating Interest Fund</t>
  </si>
  <si>
    <t>Kotak Floating Rate Fund</t>
  </si>
  <si>
    <t>Nippon India Floating Rate Fund</t>
  </si>
  <si>
    <t>SBI Floating Rate Debt Fund</t>
  </si>
  <si>
    <t>Tata Floating Rate Fund</t>
  </si>
  <si>
    <t>UTI Floater Fund</t>
  </si>
  <si>
    <t>Aditya Birla Sun Life Interval Income Quarterly Series I</t>
  </si>
  <si>
    <t>Nippon India Annual Interval Series I</t>
  </si>
  <si>
    <t>Nippon India M Interval Series I</t>
  </si>
  <si>
    <t>Nippon India M Interval Series II</t>
  </si>
  <si>
    <t>Nippon India Q Interval Series I</t>
  </si>
  <si>
    <t>Nippon India Q Interval Series II</t>
  </si>
  <si>
    <t>Nippon India Q Interval Series III</t>
  </si>
  <si>
    <t>UTI Annual Interval Fund Sr 1 Reg</t>
  </si>
  <si>
    <t>UTI Annual Interval Fund Sr III Reg</t>
  </si>
  <si>
    <t>UTI Q Interval Fund Sr 1 Reg</t>
  </si>
  <si>
    <t>UTI Q Interval Fund Sr VI Reg</t>
  </si>
  <si>
    <t>UTI Q Interval Fund Sr V Reg</t>
  </si>
  <si>
    <t>Aditya Birla Sun Life Government Securities Fund</t>
  </si>
  <si>
    <t>Axis Gilt Fund</t>
  </si>
  <si>
    <t>Bandhan GSF Investment Fund</t>
  </si>
  <si>
    <t>Baroda BNP Paribas Gilt Fund</t>
  </si>
  <si>
    <t>Canara Robeco Gilt Fund</t>
  </si>
  <si>
    <t>DSP Government Securities Fund</t>
  </si>
  <si>
    <t>Edelweiss Government Securities Fund</t>
  </si>
  <si>
    <t>Franklin India Government Securities Fund</t>
  </si>
  <si>
    <t>HDFC Gilt Fund</t>
  </si>
  <si>
    <t>HSBC Gilt Fund</t>
  </si>
  <si>
    <t>ICICI Prudential Gilt Fund</t>
  </si>
  <si>
    <t>Invesco India Gilt Fund</t>
  </si>
  <si>
    <t>Kotak Gilt Investment Fund</t>
  </si>
  <si>
    <t>Kotak Gilt Investment Provident Fund and Trust Plan</t>
  </si>
  <si>
    <t>LIC MF Gilt Fund</t>
  </si>
  <si>
    <t>LIC MF Gilt Fund - Provident Fund</t>
  </si>
  <si>
    <t>Nippon India Gilt Securities Fund</t>
  </si>
  <si>
    <t>Nippon India Gilt Securities PF</t>
  </si>
  <si>
    <t>PGIM India Gilt Fund</t>
  </si>
  <si>
    <t>SBI Magnum Gilt Fund</t>
  </si>
  <si>
    <t>Tata GSF</t>
  </si>
  <si>
    <t>UTI Gilt Fund</t>
  </si>
  <si>
    <t>Bandhan Government Securities Fund Constant Maturity Plan</t>
  </si>
  <si>
    <t>DSP 10Y G-Sec Fund</t>
  </si>
  <si>
    <t>ICICI Prudential Constant Maturity Gilt Fund</t>
  </si>
  <si>
    <t>SBI Magnum Constant Maturity Fund</t>
  </si>
  <si>
    <t>Aditya Birla Sun Life Credit Risk Fund</t>
  </si>
  <si>
    <t>NIFTY Credit Risk Bond Index C-III</t>
  </si>
  <si>
    <t>Axis Credit Risk Fund</t>
  </si>
  <si>
    <t>Bandhan Credit Risk Fund</t>
  </si>
  <si>
    <t>Bank of India Credit Risk Fund</t>
  </si>
  <si>
    <t>CRISIL Credit Risk Debt C-II Index</t>
  </si>
  <si>
    <t>Baroda BNP Paribas Credit Risk Fund</t>
  </si>
  <si>
    <t>CRISIL Credit Risk Debt C-III Index</t>
  </si>
  <si>
    <t>DSP Credit Risk Fund</t>
  </si>
  <si>
    <t>HDFC Credit Risk Debt Fund</t>
  </si>
  <si>
    <t>HSBC Credit Risk Fund</t>
  </si>
  <si>
    <t>ICICI Prudential Credit Risk Fund</t>
  </si>
  <si>
    <t>Invesco India Credit Risk Fund</t>
  </si>
  <si>
    <t>Kotak Credit Risk Fund</t>
  </si>
  <si>
    <t>Nippon India Credit Risk Fund</t>
  </si>
  <si>
    <t>SBI Credit Risk Fund</t>
  </si>
  <si>
    <t>NIFTY Credit Risk Bond Index C-II</t>
  </si>
  <si>
    <t>UTI Credit Risk Fund</t>
  </si>
  <si>
    <t>Daily AUM(Cr)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</si>
</sst>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6">
    <xf numFmtId="0" fontId="0" fillId="0" borderId="0" xfId="0" applyFill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3" fillId="0" borderId="2" xfId="1" applyFont="1" applyFill="1" applyBorder="1" applyProtection="1"/>
    <xf numFmtId="0" fontId="2" fillId="0" borderId="2" xfId="1" applyFill="1" applyBorder="1" applyProtection="1"/>
    <xf numFmtId="4" fontId="2" fillId="0" borderId="2" xfId="1" applyNumberFormat="1" applyFill="1" applyBorder="1" applyProtection="1"/>
    <xf numFmtId="4" fontId="0" fillId="0" borderId="2" xfId="0" applyNumberFormat="1" applyFill="1" applyBorder="1" applyProtection="1"/>
    <xf numFmtId="3" fontId="0" fillId="0" borderId="2" xfId="0" applyNumberFormat="1" applyFill="1" applyBorder="1" applyProtection="1"/>
    <xf numFmtId="0" fontId="1" fillId="0" borderId="2" xfId="0" applyFont="1" applyFill="1" applyBorder="1" applyProtection="1"/>
    <xf numFmtId="0" fontId="3" fillId="0" borderId="2" xfId="0" applyFont="1" applyFill="1" applyBorder="1" applyProtection="1"/>
    <xf numFmtId="0" fontId="0" fillId="0" borderId="2" xfId="0" applyFill="1" applyBorder="1" applyProtection="1"/>
    <xf numFmtId="164" fontId="0" fillId="0" borderId="2" xfId="0" applyNumberFormat="1" applyFill="1" applyBorder="1" applyProtection="1"/>
    <xf numFmtId="3" fontId="0" fillId="0" borderId="0" xfId="0" applyNumberFormat="1" applyFill="1" applyProtection="1"/>
    <xf numFmtId="3" fontId="3" fillId="0" borderId="2" xfId="0" applyNumberFormat="1" applyFont="1" applyFill="1" applyBorder="1" applyProtection="1"/>
    <xf numFmtId="0" fontId="1" fillId="0" borderId="3" xfId="0" applyFont="1" applyFill="1" applyBorder="1" applyProtection="1"/>
    <xf numFmtId="4" fontId="0" fillId="0" borderId="3" xfId="0" applyNumberFormat="1" applyFill="1" applyBorder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589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tabSelected="1" workbookViewId="0">
      <selection activeCell="B32" sqref="B32"/>
    </sheetView>
  </sheetViews>
  <sheetFormatPr defaultRowHeight="15" x14ac:dyDescent="0.25"/>
  <cols>
    <col min="1" max="1" width="33.42578125" bestFit="1" customWidth="1"/>
    <col min="2" max="2" width="23.85546875" bestFit="1" customWidth="1"/>
    <col min="3" max="3" width="36.85546875" customWidth="1"/>
  </cols>
  <sheetData>
    <row r="1" spans="1:3" x14ac:dyDescent="0.25">
      <c r="A1" s="8" t="s">
        <v>0</v>
      </c>
      <c r="B1" s="8" t="s">
        <v>7</v>
      </c>
      <c r="C1" s="9" t="s">
        <v>123</v>
      </c>
    </row>
    <row r="2" spans="1:3" x14ac:dyDescent="0.25">
      <c r="A2" s="10" t="s">
        <v>182</v>
      </c>
      <c r="B2" s="6">
        <v>6.1530760000000004</v>
      </c>
      <c r="C2" s="7">
        <v>10941</v>
      </c>
    </row>
    <row r="3" spans="1:3" x14ac:dyDescent="0.25">
      <c r="A3" s="10" t="s">
        <v>183</v>
      </c>
      <c r="B3" s="6">
        <v>6.2246170000000003</v>
      </c>
      <c r="C3" s="7">
        <v>10053</v>
      </c>
    </row>
    <row r="4" spans="1:3" hidden="1" x14ac:dyDescent="0.25">
      <c r="A4" s="10" t="s">
        <v>184</v>
      </c>
      <c r="B4" s="10"/>
      <c r="C4" s="7">
        <v>0</v>
      </c>
    </row>
    <row r="5" spans="1:3" x14ac:dyDescent="0.25">
      <c r="A5" s="10" t="s">
        <v>185</v>
      </c>
      <c r="B5" s="6">
        <v>6.139202</v>
      </c>
      <c r="C5" s="7">
        <v>1245</v>
      </c>
    </row>
    <row r="6" spans="1:3" x14ac:dyDescent="0.25">
      <c r="A6" s="10" t="s">
        <v>186</v>
      </c>
      <c r="B6" s="6">
        <v>6.2973800000000004</v>
      </c>
      <c r="C6" s="7">
        <v>64</v>
      </c>
    </row>
    <row r="7" spans="1:3" x14ac:dyDescent="0.25">
      <c r="A7" s="10" t="s">
        <v>187</v>
      </c>
      <c r="B7" s="6">
        <v>6.1925439999999998</v>
      </c>
      <c r="C7" s="7">
        <v>791</v>
      </c>
    </row>
    <row r="8" spans="1:3" x14ac:dyDescent="0.25">
      <c r="A8" s="10" t="s">
        <v>188</v>
      </c>
      <c r="B8" s="6">
        <v>6.1907629999999996</v>
      </c>
      <c r="C8" s="7">
        <v>141</v>
      </c>
    </row>
    <row r="9" spans="1:3" x14ac:dyDescent="0.25">
      <c r="A9" s="10" t="s">
        <v>189</v>
      </c>
      <c r="B9" s="6">
        <v>6.1883699999999999</v>
      </c>
      <c r="C9" s="7">
        <v>3267</v>
      </c>
    </row>
    <row r="10" spans="1:3" x14ac:dyDescent="0.25">
      <c r="A10" s="10" t="s">
        <v>190</v>
      </c>
      <c r="B10" s="6">
        <v>6.1378170000000001</v>
      </c>
      <c r="C10" s="7">
        <v>841</v>
      </c>
    </row>
    <row r="11" spans="1:3" x14ac:dyDescent="0.25">
      <c r="A11" s="10" t="s">
        <v>191</v>
      </c>
      <c r="B11" s="6">
        <v>6.1267829999999996</v>
      </c>
      <c r="C11" s="7">
        <v>181</v>
      </c>
    </row>
    <row r="12" spans="1:3" x14ac:dyDescent="0.25">
      <c r="A12" s="10" t="s">
        <v>192</v>
      </c>
      <c r="B12" s="6">
        <v>5.831861</v>
      </c>
      <c r="C12" s="7">
        <v>26</v>
      </c>
    </row>
    <row r="13" spans="1:3" x14ac:dyDescent="0.25">
      <c r="A13" s="10" t="s">
        <v>193</v>
      </c>
      <c r="B13" s="6">
        <v>6.1039640000000004</v>
      </c>
      <c r="C13" s="7">
        <v>13559</v>
      </c>
    </row>
    <row r="14" spans="1:3" x14ac:dyDescent="0.25">
      <c r="A14" s="10" t="s">
        <v>194</v>
      </c>
      <c r="B14" s="6">
        <v>6.1463159999999997</v>
      </c>
      <c r="C14" s="7">
        <v>2564</v>
      </c>
    </row>
    <row r="15" spans="1:3" x14ac:dyDescent="0.25">
      <c r="A15" s="10" t="s">
        <v>195</v>
      </c>
      <c r="B15" s="6">
        <v>6.151408</v>
      </c>
      <c r="C15" s="7">
        <v>11507</v>
      </c>
    </row>
    <row r="16" spans="1:3" x14ac:dyDescent="0.25">
      <c r="A16" s="10" t="s">
        <v>196</v>
      </c>
      <c r="B16" s="6">
        <v>6.1573250000000002</v>
      </c>
      <c r="C16" s="7">
        <v>495</v>
      </c>
    </row>
    <row r="17" spans="1:3" x14ac:dyDescent="0.25">
      <c r="A17" s="10" t="s">
        <v>197</v>
      </c>
      <c r="B17" s="6">
        <v>5.9526120000000002</v>
      </c>
      <c r="C17" s="7">
        <v>35</v>
      </c>
    </row>
    <row r="18" spans="1:3" x14ac:dyDescent="0.25">
      <c r="A18" s="10" t="s">
        <v>198</v>
      </c>
      <c r="B18" s="6">
        <v>6.1483480000000004</v>
      </c>
      <c r="C18" s="7">
        <v>163</v>
      </c>
    </row>
    <row r="19" spans="1:3" x14ac:dyDescent="0.25">
      <c r="A19" s="10" t="s">
        <v>199</v>
      </c>
      <c r="B19" s="6">
        <v>6.1412849999999999</v>
      </c>
      <c r="C19" s="7">
        <v>9643</v>
      </c>
    </row>
    <row r="20" spans="1:3" x14ac:dyDescent="0.25">
      <c r="A20" s="10" t="s">
        <v>200</v>
      </c>
      <c r="B20" s="6">
        <v>6.10832</v>
      </c>
      <c r="C20" s="7">
        <v>416</v>
      </c>
    </row>
    <row r="21" spans="1:3" x14ac:dyDescent="0.25">
      <c r="A21" s="10" t="s">
        <v>201</v>
      </c>
      <c r="B21" s="6">
        <v>6.1452840000000002</v>
      </c>
      <c r="C21" s="7">
        <v>65</v>
      </c>
    </row>
    <row r="22" spans="1:3" x14ac:dyDescent="0.25">
      <c r="A22" s="10" t="s">
        <v>202</v>
      </c>
      <c r="B22" s="6">
        <v>6.1818070000000001</v>
      </c>
      <c r="C22" s="7">
        <v>592</v>
      </c>
    </row>
    <row r="23" spans="1:3" hidden="1" x14ac:dyDescent="0.25">
      <c r="A23" s="10" t="s">
        <v>203</v>
      </c>
      <c r="B23" s="10"/>
      <c r="C23" s="7">
        <v>0</v>
      </c>
    </row>
    <row r="24" spans="1:3" x14ac:dyDescent="0.25">
      <c r="A24" s="10" t="s">
        <v>204</v>
      </c>
      <c r="B24" s="6">
        <v>6.1796309999999997</v>
      </c>
      <c r="C24" s="7">
        <v>8568</v>
      </c>
    </row>
    <row r="25" spans="1:3" hidden="1" x14ac:dyDescent="0.25">
      <c r="A25" s="10" t="s">
        <v>205</v>
      </c>
      <c r="B25" s="10"/>
      <c r="C25" s="7">
        <v>45</v>
      </c>
    </row>
    <row r="26" spans="1:3" x14ac:dyDescent="0.25">
      <c r="A26" s="10" t="s">
        <v>206</v>
      </c>
      <c r="B26" s="6">
        <v>6.1551229999999997</v>
      </c>
      <c r="C26" s="7">
        <v>93</v>
      </c>
    </row>
    <row r="27" spans="1:3" hidden="1" x14ac:dyDescent="0.25">
      <c r="A27" s="10" t="s">
        <v>207</v>
      </c>
      <c r="B27" s="10"/>
      <c r="C27" s="7">
        <v>80</v>
      </c>
    </row>
    <row r="28" spans="1:3" hidden="1" x14ac:dyDescent="0.25">
      <c r="A28" s="10" t="s">
        <v>208</v>
      </c>
      <c r="B28" s="10"/>
      <c r="C28" s="7">
        <v>56</v>
      </c>
    </row>
    <row r="29" spans="1:3" x14ac:dyDescent="0.25">
      <c r="A29" s="10" t="s">
        <v>209</v>
      </c>
      <c r="B29" s="6">
        <v>6.1333669999999998</v>
      </c>
      <c r="C29" s="7">
        <v>18804</v>
      </c>
    </row>
    <row r="30" spans="1:3" hidden="1" x14ac:dyDescent="0.25">
      <c r="A30" s="10" t="s">
        <v>210</v>
      </c>
      <c r="B30" s="10"/>
      <c r="C30" s="7">
        <v>76</v>
      </c>
    </row>
    <row r="31" spans="1:3" x14ac:dyDescent="0.25">
      <c r="A31" s="10" t="s">
        <v>211</v>
      </c>
      <c r="B31" s="6">
        <v>6.1452879999999999</v>
      </c>
      <c r="C31" s="7">
        <v>1087</v>
      </c>
    </row>
    <row r="32" spans="1:3" x14ac:dyDescent="0.25">
      <c r="A32" s="10" t="s">
        <v>212</v>
      </c>
      <c r="B32" s="6">
        <v>6.1258900000000001</v>
      </c>
      <c r="C32" s="7">
        <v>2720</v>
      </c>
    </row>
    <row r="33" spans="1:3" x14ac:dyDescent="0.25">
      <c r="A33" s="10" t="s">
        <v>213</v>
      </c>
      <c r="B33" s="6">
        <v>6.1947510000000001</v>
      </c>
      <c r="C33" s="7">
        <v>194</v>
      </c>
    </row>
    <row r="34" spans="1:3" x14ac:dyDescent="0.25">
      <c r="A34" s="10" t="s">
        <v>214</v>
      </c>
      <c r="B34" s="6">
        <v>6.1350009999999999</v>
      </c>
      <c r="C34" s="7">
        <v>168</v>
      </c>
    </row>
    <row r="35" spans="1:3" x14ac:dyDescent="0.25">
      <c r="A35" s="10" t="s">
        <v>215</v>
      </c>
      <c r="B35" s="6">
        <v>6.1881399999999998</v>
      </c>
      <c r="C35" s="7">
        <v>6431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3"/>
  <sheetViews>
    <sheetView workbookViewId="0">
      <selection activeCell="C2" sqref="C2"/>
    </sheetView>
  </sheetViews>
  <sheetFormatPr defaultRowHeight="15" x14ac:dyDescent="0.25"/>
  <cols>
    <col min="1" max="1" width="37.28515625" bestFit="1" customWidth="1"/>
    <col min="2" max="2" width="23.85546875" bestFit="1" customWidth="1"/>
    <col min="3" max="3" width="20.140625" style="12" customWidth="1"/>
  </cols>
  <sheetData>
    <row r="1" spans="1:3" x14ac:dyDescent="0.25">
      <c r="A1" s="8" t="s">
        <v>0</v>
      </c>
      <c r="B1" s="8" t="s">
        <v>7</v>
      </c>
      <c r="C1" s="13" t="s">
        <v>22</v>
      </c>
    </row>
    <row r="2" spans="1:3" x14ac:dyDescent="0.25">
      <c r="A2" s="10" t="s">
        <v>216</v>
      </c>
      <c r="B2" s="6">
        <v>6.2654180000000004</v>
      </c>
      <c r="C2" s="7">
        <v>785</v>
      </c>
    </row>
    <row r="3" spans="1:3" x14ac:dyDescent="0.25">
      <c r="A3" s="10" t="s">
        <v>217</v>
      </c>
      <c r="B3" s="6">
        <v>6.6516520000000003</v>
      </c>
      <c r="C3" s="7">
        <v>1660</v>
      </c>
    </row>
    <row r="4" spans="1:3" x14ac:dyDescent="0.25">
      <c r="A4" s="10" t="s">
        <v>218</v>
      </c>
      <c r="B4" s="6">
        <v>7.4260089999999996</v>
      </c>
      <c r="C4" s="7">
        <v>1837</v>
      </c>
    </row>
    <row r="5" spans="1:3" x14ac:dyDescent="0.25">
      <c r="A5" s="10" t="s">
        <v>219</v>
      </c>
      <c r="B5" s="6">
        <v>5.5068140000000003</v>
      </c>
      <c r="C5" s="7">
        <v>2315</v>
      </c>
    </row>
    <row r="6" spans="1:3" x14ac:dyDescent="0.25">
      <c r="A6" s="10" t="s">
        <v>220</v>
      </c>
      <c r="B6" s="6">
        <v>7.5127370000000004</v>
      </c>
      <c r="C6" s="7">
        <v>143</v>
      </c>
    </row>
    <row r="7" spans="1:3" x14ac:dyDescent="0.25">
      <c r="A7" s="10" t="s">
        <v>221</v>
      </c>
      <c r="B7" s="6">
        <v>5.7944810000000002</v>
      </c>
      <c r="C7" s="7">
        <v>118</v>
      </c>
    </row>
    <row r="8" spans="1:3" x14ac:dyDescent="0.25">
      <c r="A8" s="10" t="s">
        <v>222</v>
      </c>
      <c r="B8" s="6">
        <v>7.227093</v>
      </c>
      <c r="C8" s="7">
        <v>575</v>
      </c>
    </row>
    <row r="9" spans="1:3" x14ac:dyDescent="0.25">
      <c r="A9" s="10" t="s">
        <v>223</v>
      </c>
      <c r="B9" s="6">
        <v>5.138147</v>
      </c>
      <c r="C9" s="7">
        <v>36</v>
      </c>
    </row>
    <row r="10" spans="1:3" x14ac:dyDescent="0.25">
      <c r="A10" s="10" t="s">
        <v>224</v>
      </c>
      <c r="B10" s="6">
        <v>6.4078590000000002</v>
      </c>
      <c r="C10" s="7">
        <v>642</v>
      </c>
    </row>
    <row r="11" spans="1:3" x14ac:dyDescent="0.25">
      <c r="A11" s="10" t="s">
        <v>225</v>
      </c>
      <c r="B11" s="6">
        <v>5.6800829999999998</v>
      </c>
      <c r="C11" s="7">
        <v>194</v>
      </c>
    </row>
    <row r="12" spans="1:3" x14ac:dyDescent="0.25">
      <c r="A12" s="10" t="s">
        <v>226</v>
      </c>
      <c r="B12" s="6">
        <v>7.7690840000000003</v>
      </c>
      <c r="C12" s="7">
        <v>10902</v>
      </c>
    </row>
    <row r="13" spans="1:3" x14ac:dyDescent="0.25">
      <c r="A13" s="10" t="s">
        <v>227</v>
      </c>
      <c r="B13" s="6">
        <v>5.3786240000000003</v>
      </c>
      <c r="C13" s="7">
        <v>50</v>
      </c>
    </row>
    <row r="14" spans="1:3" x14ac:dyDescent="0.25">
      <c r="A14" s="10" t="s">
        <v>228</v>
      </c>
      <c r="B14" s="6">
        <v>5.8894399999999996</v>
      </c>
      <c r="C14" s="7">
        <v>43</v>
      </c>
    </row>
    <row r="15" spans="1:3" x14ac:dyDescent="0.25">
      <c r="A15" s="10" t="s">
        <v>229</v>
      </c>
      <c r="B15" s="6">
        <v>6.2972929999999998</v>
      </c>
      <c r="C15" s="7">
        <v>2545</v>
      </c>
    </row>
    <row r="16" spans="1:3" x14ac:dyDescent="0.25">
      <c r="A16" s="10" t="s">
        <v>230</v>
      </c>
      <c r="B16" s="6">
        <v>5.6608700000000001</v>
      </c>
      <c r="C16" s="7">
        <v>83</v>
      </c>
    </row>
    <row r="17" spans="1:3" x14ac:dyDescent="0.25">
      <c r="A17" s="10" t="s">
        <v>231</v>
      </c>
      <c r="B17" s="6">
        <v>5.6213110000000004</v>
      </c>
      <c r="C17" s="7">
        <v>204</v>
      </c>
    </row>
    <row r="18" spans="1:3" x14ac:dyDescent="0.25">
      <c r="A18" s="10" t="s">
        <v>232</v>
      </c>
      <c r="B18" s="6">
        <v>7.5868840000000004</v>
      </c>
      <c r="C18" s="7">
        <v>4514</v>
      </c>
    </row>
    <row r="19" spans="1:3" x14ac:dyDescent="0.25">
      <c r="A19" s="10" t="s">
        <v>233</v>
      </c>
      <c r="B19" s="6">
        <v>5.3347980000000002</v>
      </c>
      <c r="C19" s="7">
        <v>128</v>
      </c>
    </row>
    <row r="20" spans="1:3" x14ac:dyDescent="0.25">
      <c r="A20" s="10" t="s">
        <v>234</v>
      </c>
      <c r="B20" s="6">
        <v>7.6220689999999998</v>
      </c>
      <c r="C20" s="7">
        <v>89</v>
      </c>
    </row>
    <row r="21" spans="1:3" x14ac:dyDescent="0.25">
      <c r="A21" s="10" t="s">
        <v>235</v>
      </c>
      <c r="B21" s="6">
        <v>8.2822189999999996</v>
      </c>
      <c r="C21" s="7">
        <v>2983</v>
      </c>
    </row>
    <row r="22" spans="1:3" x14ac:dyDescent="0.25">
      <c r="A22" s="10" t="s">
        <v>236</v>
      </c>
      <c r="B22" s="6">
        <v>5.9730090000000002</v>
      </c>
      <c r="C22" s="7">
        <v>93</v>
      </c>
    </row>
    <row r="23" spans="1:3" x14ac:dyDescent="0.25">
      <c r="A23" s="10" t="s">
        <v>237</v>
      </c>
      <c r="B23" s="6">
        <v>6.2888019999999996</v>
      </c>
      <c r="C23" s="7">
        <v>468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1"/>
  <sheetViews>
    <sheetView workbookViewId="0">
      <selection activeCell="C7" sqref="C7"/>
    </sheetView>
  </sheetViews>
  <sheetFormatPr defaultRowHeight="15" x14ac:dyDescent="0.25"/>
  <cols>
    <col min="1" max="1" width="38.7109375" bestFit="1" customWidth="1"/>
    <col min="2" max="2" width="23.85546875" bestFit="1" customWidth="1"/>
    <col min="3" max="3" width="22.5703125" style="12" customWidth="1"/>
  </cols>
  <sheetData>
    <row r="1" spans="1:3" x14ac:dyDescent="0.25">
      <c r="A1" s="8" t="s">
        <v>0</v>
      </c>
      <c r="B1" s="8" t="s">
        <v>7</v>
      </c>
      <c r="C1" s="13" t="s">
        <v>22</v>
      </c>
    </row>
    <row r="2" spans="1:3" x14ac:dyDescent="0.25">
      <c r="A2" s="10" t="s">
        <v>238</v>
      </c>
      <c r="B2" s="6">
        <v>7.0096920000000003</v>
      </c>
      <c r="C2" s="7">
        <v>17961</v>
      </c>
    </row>
    <row r="3" spans="1:3" x14ac:dyDescent="0.25">
      <c r="A3" s="10" t="s">
        <v>239</v>
      </c>
      <c r="B3" s="6">
        <v>6.4474580000000001</v>
      </c>
      <c r="C3" s="7">
        <v>4897</v>
      </c>
    </row>
    <row r="4" spans="1:3" x14ac:dyDescent="0.25">
      <c r="A4" s="10" t="s">
        <v>240</v>
      </c>
      <c r="B4" s="6">
        <v>6.1070219999999997</v>
      </c>
      <c r="C4" s="7">
        <v>14572</v>
      </c>
    </row>
    <row r="5" spans="1:3" x14ac:dyDescent="0.25">
      <c r="A5" s="10" t="s">
        <v>241</v>
      </c>
      <c r="B5" s="6">
        <v>6.6105559999999999</v>
      </c>
      <c r="C5" s="7">
        <v>142</v>
      </c>
    </row>
    <row r="6" spans="1:3" x14ac:dyDescent="0.25">
      <c r="A6" s="10" t="s">
        <v>242</v>
      </c>
      <c r="B6" s="6">
        <v>5.5853989999999998</v>
      </c>
      <c r="C6" s="7">
        <v>179</v>
      </c>
    </row>
    <row r="7" spans="1:3" x14ac:dyDescent="0.25">
      <c r="A7" s="10" t="s">
        <v>243</v>
      </c>
      <c r="B7" s="6">
        <v>6.2408320000000002</v>
      </c>
      <c r="C7" s="7">
        <v>2590</v>
      </c>
    </row>
    <row r="8" spans="1:3" x14ac:dyDescent="0.25">
      <c r="A8" s="10" t="s">
        <v>244</v>
      </c>
      <c r="B8" s="6">
        <v>5.9683299999999999</v>
      </c>
      <c r="C8" s="7">
        <v>816</v>
      </c>
    </row>
    <row r="9" spans="1:3" x14ac:dyDescent="0.25">
      <c r="A9" s="10" t="s">
        <v>245</v>
      </c>
      <c r="B9" s="6">
        <v>7.1653440000000002</v>
      </c>
      <c r="C9" s="7">
        <v>26407</v>
      </c>
    </row>
    <row r="10" spans="1:3" x14ac:dyDescent="0.25">
      <c r="A10" s="10" t="s">
        <v>246</v>
      </c>
      <c r="B10" s="6">
        <v>6.7321260000000001</v>
      </c>
      <c r="C10" s="7">
        <v>7042</v>
      </c>
    </row>
    <row r="11" spans="1:3" x14ac:dyDescent="0.25">
      <c r="A11" s="10" t="s">
        <v>247</v>
      </c>
      <c r="B11" s="6">
        <v>7.7125630000000003</v>
      </c>
      <c r="C11" s="7">
        <v>22656</v>
      </c>
    </row>
    <row r="12" spans="1:3" x14ac:dyDescent="0.25">
      <c r="A12" s="10" t="s">
        <v>248</v>
      </c>
      <c r="B12" s="6">
        <v>6.1668750000000001</v>
      </c>
      <c r="C12" s="7">
        <v>2539</v>
      </c>
    </row>
    <row r="13" spans="1:3" x14ac:dyDescent="0.25">
      <c r="A13" s="10" t="s">
        <v>249</v>
      </c>
      <c r="B13" s="6">
        <v>6.5280529999999999</v>
      </c>
      <c r="C13" s="7">
        <v>10534</v>
      </c>
    </row>
    <row r="14" spans="1:3" x14ac:dyDescent="0.25">
      <c r="A14" s="10" t="s">
        <v>250</v>
      </c>
      <c r="B14" s="6">
        <v>6.0556020000000004</v>
      </c>
      <c r="C14" s="7">
        <v>63</v>
      </c>
    </row>
    <row r="15" spans="1:3" x14ac:dyDescent="0.25">
      <c r="A15" s="10" t="s">
        <v>251</v>
      </c>
      <c r="B15" s="6">
        <v>7.17631</v>
      </c>
      <c r="C15" s="7">
        <v>2459</v>
      </c>
    </row>
    <row r="16" spans="1:3" x14ac:dyDescent="0.25">
      <c r="A16" s="10" t="s">
        <v>252</v>
      </c>
      <c r="B16" s="6">
        <v>5.7883889999999996</v>
      </c>
      <c r="C16" s="7">
        <v>47</v>
      </c>
    </row>
    <row r="17" spans="1:3" x14ac:dyDescent="0.25">
      <c r="A17" s="10" t="s">
        <v>253</v>
      </c>
      <c r="B17" s="6">
        <v>6.2933399999999997</v>
      </c>
      <c r="C17" s="7">
        <v>18580</v>
      </c>
    </row>
    <row r="18" spans="1:3" x14ac:dyDescent="0.25">
      <c r="A18" s="10" t="s">
        <v>254</v>
      </c>
      <c r="B18" s="6">
        <v>5.9458019999999996</v>
      </c>
      <c r="C18" s="7">
        <v>888</v>
      </c>
    </row>
    <row r="19" spans="1:3" x14ac:dyDescent="0.25">
      <c r="A19" s="10" t="s">
        <v>255</v>
      </c>
      <c r="B19" s="6">
        <v>6.4289350000000001</v>
      </c>
      <c r="C19" s="7">
        <v>710</v>
      </c>
    </row>
    <row r="20" spans="1:3" x14ac:dyDescent="0.25">
      <c r="A20" s="10" t="s">
        <v>256</v>
      </c>
      <c r="B20" s="6">
        <v>5.7563940000000002</v>
      </c>
      <c r="C20" s="7">
        <v>454</v>
      </c>
    </row>
    <row r="21" spans="1:3" x14ac:dyDescent="0.25">
      <c r="A21" s="10" t="s">
        <v>257</v>
      </c>
      <c r="B21" s="6">
        <v>6.3799010000000003</v>
      </c>
      <c r="C21" s="7">
        <v>3208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15"/>
  <sheetViews>
    <sheetView workbookViewId="0">
      <selection activeCell="H7" sqref="H7"/>
    </sheetView>
  </sheetViews>
  <sheetFormatPr defaultRowHeight="15" x14ac:dyDescent="0.25"/>
  <cols>
    <col min="1" max="1" width="44.140625" customWidth="1"/>
    <col min="2" max="6" width="0" hidden="1" customWidth="1"/>
    <col min="7" max="7" width="13.7109375" hidden="1" customWidth="1"/>
    <col min="8" max="8" width="23.7109375" customWidth="1"/>
    <col min="9" max="22" width="0" hidden="1" customWidth="1"/>
    <col min="23" max="23" width="35.140625" hidden="1" customWidth="1"/>
    <col min="24" max="24" width="19.28515625" customWidth="1"/>
  </cols>
  <sheetData>
    <row r="1" spans="1:24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9" t="s">
        <v>22</v>
      </c>
      <c r="X1" s="9" t="s">
        <v>22</v>
      </c>
    </row>
    <row r="2" spans="1:24" x14ac:dyDescent="0.25">
      <c r="A2" s="10" t="s">
        <v>330</v>
      </c>
      <c r="B2" s="10" t="s">
        <v>331</v>
      </c>
      <c r="C2" s="10" t="s">
        <v>29</v>
      </c>
      <c r="D2" s="10" t="s">
        <v>40</v>
      </c>
      <c r="E2" s="11">
        <v>45138</v>
      </c>
      <c r="F2" s="6">
        <v>17.886399999999998</v>
      </c>
      <c r="G2" s="6">
        <v>19.271999999999998</v>
      </c>
      <c r="H2" s="6">
        <v>6.7272740000000004</v>
      </c>
      <c r="I2" s="6">
        <v>7.6501919999999997</v>
      </c>
      <c r="J2" s="6">
        <v>9.5862130000000008</v>
      </c>
      <c r="K2" s="6">
        <v>7.4831979999999998</v>
      </c>
      <c r="L2" s="6">
        <v>8.4007170000000002</v>
      </c>
      <c r="M2" s="6">
        <v>8.5365409999999997</v>
      </c>
      <c r="N2" s="6">
        <v>6.3117929999999998</v>
      </c>
      <c r="O2" s="6">
        <v>7.2407859999999999</v>
      </c>
      <c r="P2" s="6">
        <v>8.8551950000000001</v>
      </c>
      <c r="Q2" s="10"/>
      <c r="R2" s="10"/>
      <c r="S2" s="10"/>
      <c r="T2" s="6">
        <v>7.2629109999999999</v>
      </c>
      <c r="U2" s="6">
        <v>8.2322980000000001</v>
      </c>
      <c r="V2" s="6">
        <v>8.9221660000000007</v>
      </c>
      <c r="W2" s="6">
        <v>1017.25</v>
      </c>
      <c r="X2" s="7">
        <f>ROUND(W2,0)</f>
        <v>1017</v>
      </c>
    </row>
    <row r="3" spans="1:24" x14ac:dyDescent="0.25">
      <c r="A3" s="10" t="s">
        <v>332</v>
      </c>
      <c r="B3" s="10" t="s">
        <v>331</v>
      </c>
      <c r="C3" s="10" t="s">
        <v>29</v>
      </c>
      <c r="D3" s="10" t="s">
        <v>40</v>
      </c>
      <c r="E3" s="11">
        <v>45138</v>
      </c>
      <c r="F3" s="6">
        <v>18.454499999999999</v>
      </c>
      <c r="G3" s="6">
        <v>20.343399999999999</v>
      </c>
      <c r="H3" s="6">
        <v>6.6370880000000003</v>
      </c>
      <c r="I3" s="6">
        <v>7.5570880000000002</v>
      </c>
      <c r="J3" s="6">
        <v>9.5862130000000008</v>
      </c>
      <c r="K3" s="6">
        <v>5.9481820000000001</v>
      </c>
      <c r="L3" s="6">
        <v>6.937303</v>
      </c>
      <c r="M3" s="6">
        <v>8.5365409999999997</v>
      </c>
      <c r="N3" s="6">
        <v>5.9517740000000003</v>
      </c>
      <c r="O3" s="6">
        <v>7.0294840000000001</v>
      </c>
      <c r="P3" s="6">
        <v>8.8551950000000001</v>
      </c>
      <c r="Q3" s="10"/>
      <c r="R3" s="10"/>
      <c r="S3" s="10"/>
      <c r="T3" s="6">
        <v>7.0054239999999997</v>
      </c>
      <c r="U3" s="6">
        <v>8.1639470000000003</v>
      </c>
      <c r="V3" s="6">
        <v>9.2441399999999998</v>
      </c>
      <c r="W3" s="6">
        <v>528.35864600000002</v>
      </c>
      <c r="X3" s="7">
        <f t="shared" ref="X3:X15" si="0">ROUND(W3,0)</f>
        <v>528</v>
      </c>
    </row>
    <row r="4" spans="1:24" x14ac:dyDescent="0.25">
      <c r="A4" s="10" t="s">
        <v>333</v>
      </c>
      <c r="B4" s="10" t="s">
        <v>331</v>
      </c>
      <c r="C4" s="10" t="s">
        <v>29</v>
      </c>
      <c r="D4" s="10" t="s">
        <v>40</v>
      </c>
      <c r="E4" s="11">
        <v>45138</v>
      </c>
      <c r="F4" s="6">
        <v>14.374599999999999</v>
      </c>
      <c r="G4" s="6">
        <v>15.3087</v>
      </c>
      <c r="H4" s="6">
        <v>5.6783700000000001</v>
      </c>
      <c r="I4" s="6">
        <v>6.6809529999999997</v>
      </c>
      <c r="J4" s="6">
        <v>9.5862130000000008</v>
      </c>
      <c r="K4" s="6">
        <v>4.5229990000000004</v>
      </c>
      <c r="L4" s="6">
        <v>5.5313040000000004</v>
      </c>
      <c r="M4" s="6">
        <v>8.5365409999999997</v>
      </c>
      <c r="N4" s="6">
        <v>5.8967710000000002</v>
      </c>
      <c r="O4" s="6">
        <v>6.8963650000000003</v>
      </c>
      <c r="P4" s="6">
        <v>8.8551950000000001</v>
      </c>
      <c r="Q4" s="10"/>
      <c r="R4" s="10"/>
      <c r="S4" s="10"/>
      <c r="T4" s="6">
        <v>5.8209720000000003</v>
      </c>
      <c r="U4" s="6">
        <v>6.8648530000000001</v>
      </c>
      <c r="V4" s="6">
        <v>8.5122160000000004</v>
      </c>
      <c r="W4" s="6">
        <v>419.95644800000002</v>
      </c>
      <c r="X4" s="7">
        <f t="shared" si="0"/>
        <v>420</v>
      </c>
    </row>
    <row r="5" spans="1:24" x14ac:dyDescent="0.25">
      <c r="A5" s="10" t="s">
        <v>334</v>
      </c>
      <c r="B5" s="10" t="s">
        <v>335</v>
      </c>
      <c r="C5" s="10" t="s">
        <v>29</v>
      </c>
      <c r="D5" s="10" t="s">
        <v>40</v>
      </c>
      <c r="E5" s="11">
        <v>45138</v>
      </c>
      <c r="F5" s="6">
        <v>10.8856</v>
      </c>
      <c r="G5" s="6">
        <v>11.0794</v>
      </c>
      <c r="H5" s="6">
        <v>5.1479860000000004</v>
      </c>
      <c r="I5" s="6">
        <v>5.4183159999999999</v>
      </c>
      <c r="J5" s="6">
        <v>9.2055710000000008</v>
      </c>
      <c r="K5" s="6">
        <v>41.153404999999999</v>
      </c>
      <c r="L5" s="6">
        <v>41.539000000000001</v>
      </c>
      <c r="M5" s="6">
        <v>7.8949350000000003</v>
      </c>
      <c r="N5" s="6">
        <v>-4.4415950000000004</v>
      </c>
      <c r="O5" s="6">
        <v>-4.186763</v>
      </c>
      <c r="P5" s="6">
        <v>8.9844439999999999</v>
      </c>
      <c r="Q5" s="10"/>
      <c r="R5" s="10"/>
      <c r="S5" s="10"/>
      <c r="T5" s="6">
        <v>0.981568</v>
      </c>
      <c r="U5" s="6">
        <v>1.1935720000000001</v>
      </c>
      <c r="V5" s="6">
        <v>8.9460829999999998</v>
      </c>
      <c r="W5" s="6">
        <v>153.35853599999999</v>
      </c>
      <c r="X5" s="7">
        <f t="shared" si="0"/>
        <v>153</v>
      </c>
    </row>
    <row r="6" spans="1:24" x14ac:dyDescent="0.25">
      <c r="A6" s="10" t="s">
        <v>336</v>
      </c>
      <c r="B6" s="10" t="s">
        <v>337</v>
      </c>
      <c r="C6" s="10" t="s">
        <v>29</v>
      </c>
      <c r="D6" s="10" t="s">
        <v>40</v>
      </c>
      <c r="E6" s="11">
        <v>45138</v>
      </c>
      <c r="F6" s="6">
        <v>19.0871</v>
      </c>
      <c r="G6" s="6">
        <v>20.697500000000002</v>
      </c>
      <c r="H6" s="6">
        <v>7.3100259999999997</v>
      </c>
      <c r="I6" s="6">
        <v>8.2105200000000007</v>
      </c>
      <c r="J6" s="6">
        <v>10.971239000000001</v>
      </c>
      <c r="K6" s="6">
        <v>11.103914</v>
      </c>
      <c r="L6" s="6">
        <v>11.956880999999999</v>
      </c>
      <c r="M6" s="6">
        <v>8.6867090000000005</v>
      </c>
      <c r="N6" s="6">
        <v>6.910336</v>
      </c>
      <c r="O6" s="6">
        <v>7.7733429999999997</v>
      </c>
      <c r="P6" s="6">
        <v>8.9050530000000006</v>
      </c>
      <c r="Q6" s="10"/>
      <c r="R6" s="10"/>
      <c r="S6" s="10"/>
      <c r="T6" s="6">
        <v>7.8792669999999996</v>
      </c>
      <c r="U6" s="6">
        <v>8.9093739999999997</v>
      </c>
      <c r="V6" s="6">
        <v>9.0175380000000001</v>
      </c>
      <c r="W6" s="6">
        <v>165.06231</v>
      </c>
      <c r="X6" s="7">
        <f t="shared" si="0"/>
        <v>165</v>
      </c>
    </row>
    <row r="7" spans="1:24" x14ac:dyDescent="0.25">
      <c r="A7" s="10" t="s">
        <v>338</v>
      </c>
      <c r="B7" s="10" t="s">
        <v>337</v>
      </c>
      <c r="C7" s="10" t="s">
        <v>29</v>
      </c>
      <c r="D7" s="10" t="s">
        <v>40</v>
      </c>
      <c r="E7" s="11">
        <v>45138</v>
      </c>
      <c r="F7" s="6">
        <v>35.214100000000002</v>
      </c>
      <c r="G7" s="6">
        <v>37.882899999999999</v>
      </c>
      <c r="H7" s="6">
        <v>6.5066499999999996</v>
      </c>
      <c r="I7" s="6">
        <v>7.4282529999999998</v>
      </c>
      <c r="J7" s="6">
        <v>10.971239000000001</v>
      </c>
      <c r="K7" s="6">
        <v>6.6595899999999997</v>
      </c>
      <c r="L7" s="6">
        <v>7.5523899999999999</v>
      </c>
      <c r="M7" s="6">
        <v>8.6867090000000005</v>
      </c>
      <c r="N7" s="6">
        <v>4.002237</v>
      </c>
      <c r="O7" s="6">
        <v>4.8592519999999997</v>
      </c>
      <c r="P7" s="6">
        <v>8.9050530000000006</v>
      </c>
      <c r="Q7" s="6">
        <v>6.4861579999999996</v>
      </c>
      <c r="R7" s="6">
        <v>7.223198</v>
      </c>
      <c r="S7" s="6">
        <v>9.7081839999999993</v>
      </c>
      <c r="T7" s="6">
        <v>6.4203929999999998</v>
      </c>
      <c r="U7" s="6">
        <v>7.163951</v>
      </c>
      <c r="V7" s="6">
        <v>8.7589319999999997</v>
      </c>
      <c r="W7" s="6">
        <v>195.93801500000001</v>
      </c>
      <c r="X7" s="7">
        <f t="shared" si="0"/>
        <v>196</v>
      </c>
    </row>
    <row r="8" spans="1:24" x14ac:dyDescent="0.25">
      <c r="A8" s="10" t="s">
        <v>339</v>
      </c>
      <c r="B8" s="10" t="s">
        <v>331</v>
      </c>
      <c r="C8" s="10" t="s">
        <v>29</v>
      </c>
      <c r="D8" s="10" t="s">
        <v>40</v>
      </c>
      <c r="E8" s="11">
        <v>45138</v>
      </c>
      <c r="F8" s="6">
        <v>20.779800000000002</v>
      </c>
      <c r="G8" s="6">
        <v>22.1937</v>
      </c>
      <c r="H8" s="6">
        <v>6.6017419999999998</v>
      </c>
      <c r="I8" s="6">
        <v>7.2582089999999999</v>
      </c>
      <c r="J8" s="6">
        <v>9.5862130000000008</v>
      </c>
      <c r="K8" s="6">
        <v>6.5633020000000002</v>
      </c>
      <c r="L8" s="6">
        <v>7.1876259999999998</v>
      </c>
      <c r="M8" s="6">
        <v>8.5365409999999997</v>
      </c>
      <c r="N8" s="6">
        <v>7.4310590000000003</v>
      </c>
      <c r="O8" s="6">
        <v>8.0161250000000006</v>
      </c>
      <c r="P8" s="6">
        <v>8.8551950000000001</v>
      </c>
      <c r="Q8" s="10"/>
      <c r="R8" s="10"/>
      <c r="S8" s="10"/>
      <c r="T8" s="6">
        <v>8.1309339999999999</v>
      </c>
      <c r="U8" s="6">
        <v>8.8943930000000009</v>
      </c>
      <c r="V8" s="6">
        <v>9.3279689999999995</v>
      </c>
      <c r="W8" s="6">
        <v>8491.9966359999999</v>
      </c>
      <c r="X8" s="7">
        <f t="shared" si="0"/>
        <v>8492</v>
      </c>
    </row>
    <row r="9" spans="1:24" x14ac:dyDescent="0.25">
      <c r="A9" s="10" t="s">
        <v>340</v>
      </c>
      <c r="B9" s="10" t="s">
        <v>331</v>
      </c>
      <c r="C9" s="10" t="s">
        <v>29</v>
      </c>
      <c r="D9" s="10" t="s">
        <v>40</v>
      </c>
      <c r="E9" s="11">
        <v>45138</v>
      </c>
      <c r="F9" s="6">
        <v>25.1389</v>
      </c>
      <c r="G9" s="6">
        <v>26.837800000000001</v>
      </c>
      <c r="H9" s="6">
        <v>6.3460660000000004</v>
      </c>
      <c r="I9" s="6">
        <v>7.2111859999999997</v>
      </c>
      <c r="J9" s="6">
        <v>9.5862130000000008</v>
      </c>
      <c r="K9" s="6">
        <v>5.511387</v>
      </c>
      <c r="L9" s="6">
        <v>6.4365589999999999</v>
      </c>
      <c r="M9" s="6">
        <v>8.5365409999999997</v>
      </c>
      <c r="N9" s="6">
        <v>4.5349389999999996</v>
      </c>
      <c r="O9" s="6">
        <v>5.3715770000000003</v>
      </c>
      <c r="P9" s="6">
        <v>8.8551950000000001</v>
      </c>
      <c r="Q9" s="6">
        <v>6.820926</v>
      </c>
      <c r="R9" s="6">
        <v>7.5055969999999999</v>
      </c>
      <c r="S9" s="6">
        <v>9.5412359999999996</v>
      </c>
      <c r="T9" s="6">
        <v>6.8981870000000001</v>
      </c>
      <c r="U9" s="6">
        <v>7.1932280000000004</v>
      </c>
      <c r="V9" s="6">
        <v>9.1282259999999997</v>
      </c>
      <c r="W9" s="6">
        <v>297.11561599999999</v>
      </c>
      <c r="X9" s="7">
        <f t="shared" si="0"/>
        <v>297</v>
      </c>
    </row>
    <row r="10" spans="1:24" x14ac:dyDescent="0.25">
      <c r="A10" s="10" t="s">
        <v>341</v>
      </c>
      <c r="B10" s="10" t="s">
        <v>335</v>
      </c>
      <c r="C10" s="10" t="s">
        <v>40</v>
      </c>
      <c r="D10" s="10" t="s">
        <v>40</v>
      </c>
      <c r="E10" s="11">
        <v>45138</v>
      </c>
      <c r="F10" s="6">
        <v>27.162099999999999</v>
      </c>
      <c r="G10" s="6">
        <v>29.556100000000001</v>
      </c>
      <c r="H10" s="6">
        <v>6.7148859999999999</v>
      </c>
      <c r="I10" s="6">
        <v>7.4306190000000001</v>
      </c>
      <c r="J10" s="6">
        <v>9.2055710000000008</v>
      </c>
      <c r="K10" s="6">
        <v>6.459803</v>
      </c>
      <c r="L10" s="6">
        <v>7.1739430000000004</v>
      </c>
      <c r="M10" s="6">
        <v>7.8949350000000003</v>
      </c>
      <c r="N10" s="6">
        <v>7.517442</v>
      </c>
      <c r="O10" s="6">
        <v>8.2448390000000007</v>
      </c>
      <c r="P10" s="6">
        <v>8.9844439999999999</v>
      </c>
      <c r="Q10" s="6">
        <v>8.2469269999999995</v>
      </c>
      <c r="R10" s="6">
        <v>9.1124860000000005</v>
      </c>
      <c r="S10" s="6">
        <v>9.5108540000000001</v>
      </c>
      <c r="T10" s="6">
        <v>8.2088380000000001</v>
      </c>
      <c r="U10" s="6">
        <v>8.8930290000000003</v>
      </c>
      <c r="V10" s="6">
        <v>9.3802350000000008</v>
      </c>
      <c r="W10" s="6">
        <v>7653.858209</v>
      </c>
      <c r="X10" s="7">
        <f t="shared" si="0"/>
        <v>7654</v>
      </c>
    </row>
    <row r="11" spans="1:24" x14ac:dyDescent="0.25">
      <c r="A11" s="10" t="s">
        <v>342</v>
      </c>
      <c r="B11" s="10" t="s">
        <v>331</v>
      </c>
      <c r="C11" s="10" t="s">
        <v>24</v>
      </c>
      <c r="D11" s="10" t="s">
        <v>40</v>
      </c>
      <c r="E11" s="11">
        <v>45138</v>
      </c>
      <c r="F11" s="6">
        <v>1626.7941000000001</v>
      </c>
      <c r="G11" s="6">
        <v>1771.7521999999999</v>
      </c>
      <c r="H11" s="6">
        <v>9.1086519999999993</v>
      </c>
      <c r="I11" s="6">
        <v>10.446671</v>
      </c>
      <c r="J11" s="6">
        <v>9.5862130000000008</v>
      </c>
      <c r="K11" s="6">
        <v>4.7623810000000004</v>
      </c>
      <c r="L11" s="6">
        <v>6.0175349999999996</v>
      </c>
      <c r="M11" s="6">
        <v>8.5365409999999997</v>
      </c>
      <c r="N11" s="6">
        <v>3.2100469999999999</v>
      </c>
      <c r="O11" s="6">
        <v>4.3732009999999999</v>
      </c>
      <c r="P11" s="6">
        <v>8.8551950000000001</v>
      </c>
      <c r="Q11" s="10"/>
      <c r="R11" s="10"/>
      <c r="S11" s="10"/>
      <c r="T11" s="6">
        <v>5.6135590000000004</v>
      </c>
      <c r="U11" s="6">
        <v>6.6302450000000004</v>
      </c>
      <c r="V11" s="6">
        <v>9.1788159999999994</v>
      </c>
      <c r="W11" s="6">
        <v>135.61621299999999</v>
      </c>
      <c r="X11" s="7">
        <f t="shared" si="0"/>
        <v>136</v>
      </c>
    </row>
    <row r="12" spans="1:24" x14ac:dyDescent="0.25">
      <c r="A12" s="10" t="s">
        <v>343</v>
      </c>
      <c r="B12" s="10" t="s">
        <v>331</v>
      </c>
      <c r="C12" s="10" t="s">
        <v>40</v>
      </c>
      <c r="D12" s="10" t="s">
        <v>40</v>
      </c>
      <c r="E12" s="11">
        <v>45138</v>
      </c>
      <c r="F12" s="6">
        <v>25.475899999999999</v>
      </c>
      <c r="G12" s="6">
        <v>28.148099999999999</v>
      </c>
      <c r="H12" s="6">
        <v>5.4608499999999998</v>
      </c>
      <c r="I12" s="6">
        <v>6.490469</v>
      </c>
      <c r="J12" s="6">
        <v>9.5862130000000008</v>
      </c>
      <c r="K12" s="6">
        <v>4.3426400000000003</v>
      </c>
      <c r="L12" s="6">
        <v>5.3929869999999998</v>
      </c>
      <c r="M12" s="6">
        <v>8.5365409999999997</v>
      </c>
      <c r="N12" s="6">
        <v>5.5934400000000002</v>
      </c>
      <c r="O12" s="6">
        <v>6.627427</v>
      </c>
      <c r="P12" s="6">
        <v>8.8551950000000001</v>
      </c>
      <c r="Q12" s="6">
        <v>7.3070979999999999</v>
      </c>
      <c r="R12" s="6">
        <v>8.3515250000000005</v>
      </c>
      <c r="S12" s="6">
        <v>9.5412359999999996</v>
      </c>
      <c r="T12" s="6">
        <v>7.3241120000000004</v>
      </c>
      <c r="U12" s="6">
        <v>8.1473859999999991</v>
      </c>
      <c r="V12" s="6">
        <v>9.2451179999999997</v>
      </c>
      <c r="W12" s="6">
        <v>1042.3007540000001</v>
      </c>
      <c r="X12" s="7">
        <f t="shared" si="0"/>
        <v>1042</v>
      </c>
    </row>
    <row r="13" spans="1:24" x14ac:dyDescent="0.25">
      <c r="A13" s="10" t="s">
        <v>344</v>
      </c>
      <c r="B13" s="10" t="s">
        <v>331</v>
      </c>
      <c r="C13" s="10" t="s">
        <v>40</v>
      </c>
      <c r="D13" s="10" t="s">
        <v>40</v>
      </c>
      <c r="E13" s="11">
        <v>45138</v>
      </c>
      <c r="F13" s="6">
        <v>29.921199999999999</v>
      </c>
      <c r="G13" s="6">
        <v>32.453600000000002</v>
      </c>
      <c r="H13" s="6">
        <v>7.3750530000000003</v>
      </c>
      <c r="I13" s="6">
        <v>8.1273129999999991</v>
      </c>
      <c r="J13" s="6">
        <v>9.5862130000000008</v>
      </c>
      <c r="K13" s="6">
        <v>8.9048010000000009</v>
      </c>
      <c r="L13" s="6">
        <v>9.6138030000000008</v>
      </c>
      <c r="M13" s="6">
        <v>8.5365409999999997</v>
      </c>
      <c r="N13" s="6">
        <v>4.0297859999999996</v>
      </c>
      <c r="O13" s="6">
        <v>4.7204560000000004</v>
      </c>
      <c r="P13" s="6">
        <v>8.8551950000000001</v>
      </c>
      <c r="Q13" s="6">
        <v>6.4175880000000003</v>
      </c>
      <c r="R13" s="6">
        <v>7.2456300000000002</v>
      </c>
      <c r="S13" s="6">
        <v>9.5412359999999996</v>
      </c>
      <c r="T13" s="6">
        <v>6.2223329999999999</v>
      </c>
      <c r="U13" s="6">
        <v>7.2294790000000004</v>
      </c>
      <c r="V13" s="6">
        <v>9.0936450000000004</v>
      </c>
      <c r="W13" s="6">
        <v>1018.729135</v>
      </c>
      <c r="X13" s="7">
        <f t="shared" si="0"/>
        <v>1019</v>
      </c>
    </row>
    <row r="14" spans="1:24" x14ac:dyDescent="0.25">
      <c r="A14" s="10" t="s">
        <v>345</v>
      </c>
      <c r="B14" s="10" t="s">
        <v>346</v>
      </c>
      <c r="C14" s="10" t="s">
        <v>29</v>
      </c>
      <c r="D14" s="10" t="s">
        <v>40</v>
      </c>
      <c r="E14" s="11">
        <v>45138</v>
      </c>
      <c r="F14" s="6">
        <v>39.332700000000003</v>
      </c>
      <c r="G14" s="6">
        <v>41.945900000000002</v>
      </c>
      <c r="H14" s="6">
        <v>8.120552</v>
      </c>
      <c r="I14" s="6">
        <v>8.8025380000000002</v>
      </c>
      <c r="J14" s="6">
        <v>9.0280970000000007</v>
      </c>
      <c r="K14" s="6">
        <v>6.276179</v>
      </c>
      <c r="L14" s="6">
        <v>6.946771</v>
      </c>
      <c r="M14" s="6">
        <v>7.8816329999999999</v>
      </c>
      <c r="N14" s="6">
        <v>6.7956529999999997</v>
      </c>
      <c r="O14" s="6">
        <v>7.4766159999999999</v>
      </c>
      <c r="P14" s="6">
        <v>8.4521350000000002</v>
      </c>
      <c r="Q14" s="6">
        <v>7.9592869999999998</v>
      </c>
      <c r="R14" s="6">
        <v>8.6328580000000006</v>
      </c>
      <c r="S14" s="6">
        <v>9.1742010000000001</v>
      </c>
      <c r="T14" s="6">
        <v>7.4504720000000004</v>
      </c>
      <c r="U14" s="6">
        <v>8.6659769999999998</v>
      </c>
      <c r="V14" s="6">
        <v>8.8075690000000009</v>
      </c>
      <c r="W14" s="6">
        <v>2761.16</v>
      </c>
      <c r="X14" s="7">
        <f t="shared" si="0"/>
        <v>2761</v>
      </c>
    </row>
    <row r="15" spans="1:24" x14ac:dyDescent="0.25">
      <c r="A15" s="10" t="s">
        <v>347</v>
      </c>
      <c r="B15" s="10" t="s">
        <v>335</v>
      </c>
      <c r="C15" s="10" t="s">
        <v>29</v>
      </c>
      <c r="D15" s="10" t="s">
        <v>40</v>
      </c>
      <c r="E15" s="11">
        <v>45138</v>
      </c>
      <c r="F15" s="6">
        <v>14.8241</v>
      </c>
      <c r="G15" s="6">
        <v>16.529800000000002</v>
      </c>
      <c r="H15" s="6">
        <v>6.7031790000000004</v>
      </c>
      <c r="I15" s="6">
        <v>7.5519569999999998</v>
      </c>
      <c r="J15" s="6">
        <v>9.2055710000000008</v>
      </c>
      <c r="K15" s="6">
        <v>10.569349000000001</v>
      </c>
      <c r="L15" s="6">
        <v>11.428646000000001</v>
      </c>
      <c r="M15" s="6">
        <v>7.8949350000000003</v>
      </c>
      <c r="N15" s="6">
        <v>-1.5564199999999999</v>
      </c>
      <c r="O15" s="6">
        <v>-0.72696400000000005</v>
      </c>
      <c r="P15" s="6">
        <v>8.9844439999999999</v>
      </c>
      <c r="Q15" s="6">
        <v>3.5973799999999998</v>
      </c>
      <c r="R15" s="6">
        <v>4.6483030000000003</v>
      </c>
      <c r="S15" s="6">
        <v>9.5108540000000001</v>
      </c>
      <c r="T15" s="6">
        <v>3.7471809999999999</v>
      </c>
      <c r="U15" s="6">
        <v>4.7393320000000001</v>
      </c>
      <c r="V15" s="6">
        <v>9.2918149999999997</v>
      </c>
      <c r="W15" s="6">
        <v>424.021049</v>
      </c>
      <c r="X15" s="7">
        <f t="shared" si="0"/>
        <v>424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3"/>
  <sheetViews>
    <sheetView workbookViewId="0">
      <selection activeCell="B14" sqref="B14"/>
    </sheetView>
  </sheetViews>
  <sheetFormatPr defaultRowHeight="15" x14ac:dyDescent="0.25"/>
  <cols>
    <col min="1" max="1" width="42.42578125" bestFit="1" customWidth="1"/>
    <col min="2" max="2" width="23.85546875" bestFit="1" customWidth="1"/>
    <col min="3" max="3" width="23.42578125" style="12" customWidth="1"/>
  </cols>
  <sheetData>
    <row r="1" spans="1:3" x14ac:dyDescent="0.25">
      <c r="A1" s="8" t="s">
        <v>0</v>
      </c>
      <c r="B1" s="8" t="s">
        <v>7</v>
      </c>
      <c r="C1" s="13" t="s">
        <v>22</v>
      </c>
    </row>
    <row r="2" spans="1:3" x14ac:dyDescent="0.25">
      <c r="A2" s="10" t="s">
        <v>258</v>
      </c>
      <c r="B2" s="6">
        <v>6.4640019999999998</v>
      </c>
      <c r="C2" s="7">
        <v>8400</v>
      </c>
    </row>
    <row r="3" spans="1:3" x14ac:dyDescent="0.25">
      <c r="A3" s="10" t="s">
        <v>259</v>
      </c>
      <c r="B3" s="6">
        <v>6.0028879999999996</v>
      </c>
      <c r="C3" s="7">
        <v>14576</v>
      </c>
    </row>
    <row r="4" spans="1:3" x14ac:dyDescent="0.25">
      <c r="A4" s="10" t="s">
        <v>260</v>
      </c>
      <c r="B4" s="6">
        <v>6.4102119999999996</v>
      </c>
      <c r="C4" s="7">
        <v>15017</v>
      </c>
    </row>
    <row r="5" spans="1:3" x14ac:dyDescent="0.25">
      <c r="A5" s="10" t="s">
        <v>261</v>
      </c>
      <c r="B5" s="6">
        <v>5.8881059999999996</v>
      </c>
      <c r="C5" s="7">
        <v>31</v>
      </c>
    </row>
    <row r="6" spans="1:3" x14ac:dyDescent="0.25">
      <c r="A6" s="10" t="s">
        <v>262</v>
      </c>
      <c r="B6" s="6">
        <v>6.2351739999999998</v>
      </c>
      <c r="C6" s="7">
        <v>2410</v>
      </c>
    </row>
    <row r="7" spans="1:3" x14ac:dyDescent="0.25">
      <c r="A7" s="10" t="s">
        <v>263</v>
      </c>
      <c r="B7" s="6">
        <v>6.9182540000000001</v>
      </c>
      <c r="C7" s="7">
        <v>356</v>
      </c>
    </row>
    <row r="8" spans="1:3" x14ac:dyDescent="0.25">
      <c r="A8" s="10" t="s">
        <v>264</v>
      </c>
      <c r="B8" s="6">
        <v>6.2271570000000001</v>
      </c>
      <c r="C8" s="7">
        <v>667</v>
      </c>
    </row>
    <row r="9" spans="1:3" x14ac:dyDescent="0.25">
      <c r="A9" s="10" t="s">
        <v>265</v>
      </c>
      <c r="B9" s="6">
        <v>6.5525890000000002</v>
      </c>
      <c r="C9" s="7">
        <v>6373</v>
      </c>
    </row>
    <row r="10" spans="1:3" x14ac:dyDescent="0.25">
      <c r="A10" s="10" t="s">
        <v>266</v>
      </c>
      <c r="B10" s="6">
        <v>5.7798930000000004</v>
      </c>
      <c r="C10" s="7">
        <v>4612</v>
      </c>
    </row>
    <row r="11" spans="1:3" x14ac:dyDescent="0.25">
      <c r="A11" s="10" t="s">
        <v>267</v>
      </c>
      <c r="B11" s="6">
        <v>7.395454</v>
      </c>
      <c r="C11" s="7">
        <v>8146</v>
      </c>
    </row>
    <row r="12" spans="1:3" x14ac:dyDescent="0.25">
      <c r="A12" s="10" t="s">
        <v>268</v>
      </c>
      <c r="B12" s="6">
        <v>5.9817109999999998</v>
      </c>
      <c r="C12" s="7">
        <v>119</v>
      </c>
    </row>
    <row r="13" spans="1:3" x14ac:dyDescent="0.25">
      <c r="A13" s="10" t="s">
        <v>269</v>
      </c>
      <c r="B13" s="6">
        <v>6.0142850000000001</v>
      </c>
      <c r="C13" s="7">
        <v>31</v>
      </c>
    </row>
    <row r="14" spans="1:3" x14ac:dyDescent="0.25">
      <c r="A14" s="10" t="s">
        <v>270</v>
      </c>
      <c r="B14" s="6">
        <v>6.6711900000000002</v>
      </c>
      <c r="C14" s="7">
        <v>6343</v>
      </c>
    </row>
    <row r="15" spans="1:3" x14ac:dyDescent="0.25">
      <c r="A15" s="10" t="s">
        <v>271</v>
      </c>
      <c r="B15" s="6">
        <v>5.8819920000000003</v>
      </c>
      <c r="C15" s="7">
        <v>1117</v>
      </c>
    </row>
    <row r="16" spans="1:3" x14ac:dyDescent="0.25">
      <c r="A16" s="10" t="s">
        <v>272</v>
      </c>
      <c r="B16" s="6">
        <v>6.0462309999999997</v>
      </c>
      <c r="C16" s="7">
        <v>93</v>
      </c>
    </row>
    <row r="17" spans="1:3" x14ac:dyDescent="0.25">
      <c r="A17" s="10" t="s">
        <v>273</v>
      </c>
      <c r="B17" s="6">
        <v>6.5199119999999997</v>
      </c>
      <c r="C17" s="7">
        <v>5440</v>
      </c>
    </row>
    <row r="18" spans="1:3" x14ac:dyDescent="0.25">
      <c r="A18" s="10" t="s">
        <v>274</v>
      </c>
      <c r="B18" s="6">
        <v>5.9464030000000001</v>
      </c>
      <c r="C18" s="7">
        <v>46</v>
      </c>
    </row>
    <row r="19" spans="1:3" x14ac:dyDescent="0.25">
      <c r="A19" s="10" t="s">
        <v>275</v>
      </c>
      <c r="B19" s="6">
        <v>6.144844</v>
      </c>
      <c r="C19" s="7">
        <v>4740</v>
      </c>
    </row>
    <row r="20" spans="1:3" x14ac:dyDescent="0.25">
      <c r="A20" s="10" t="s">
        <v>276</v>
      </c>
      <c r="B20" s="6">
        <v>6.27989</v>
      </c>
      <c r="C20" s="7">
        <v>462</v>
      </c>
    </row>
    <row r="21" spans="1:3" x14ac:dyDescent="0.25">
      <c r="A21" s="10" t="s">
        <v>277</v>
      </c>
      <c r="B21" s="6">
        <v>6.3017050000000001</v>
      </c>
      <c r="C21" s="7">
        <v>264</v>
      </c>
    </row>
    <row r="22" spans="1:3" x14ac:dyDescent="0.25">
      <c r="A22" s="10" t="s">
        <v>278</v>
      </c>
      <c r="B22" s="6">
        <v>5.9736739999999999</v>
      </c>
      <c r="C22" s="7">
        <v>350</v>
      </c>
    </row>
    <row r="23" spans="1:3" x14ac:dyDescent="0.25">
      <c r="A23" s="10" t="s">
        <v>279</v>
      </c>
      <c r="B23" s="6">
        <v>6.2214689999999999</v>
      </c>
      <c r="C23" s="7">
        <v>967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3"/>
  <sheetViews>
    <sheetView workbookViewId="0">
      <selection activeCell="C1" sqref="C1:C23"/>
    </sheetView>
  </sheetViews>
  <sheetFormatPr defaultRowHeight="15" x14ac:dyDescent="0.25"/>
  <cols>
    <col min="1" max="1" width="48.28515625" bestFit="1" customWidth="1"/>
    <col min="2" max="2" width="23.85546875" bestFit="1" customWidth="1"/>
    <col min="3" max="3" width="23.42578125" style="12" customWidth="1"/>
  </cols>
  <sheetData>
    <row r="1" spans="1:3" x14ac:dyDescent="0.25">
      <c r="A1" s="8" t="s">
        <v>0</v>
      </c>
      <c r="B1" s="8" t="s">
        <v>7</v>
      </c>
      <c r="C1" s="13" t="s">
        <v>22</v>
      </c>
    </row>
    <row r="2" spans="1:3" x14ac:dyDescent="0.25">
      <c r="A2" s="10" t="s">
        <v>304</v>
      </c>
      <c r="B2" s="6">
        <v>6.3078370000000001</v>
      </c>
      <c r="C2" s="7">
        <v>1434</v>
      </c>
    </row>
    <row r="3" spans="1:3" x14ac:dyDescent="0.25">
      <c r="A3" s="10" t="s">
        <v>305</v>
      </c>
      <c r="B3" s="6">
        <v>5.9694070000000004</v>
      </c>
      <c r="C3" s="7">
        <v>217</v>
      </c>
    </row>
    <row r="4" spans="1:3" x14ac:dyDescent="0.25">
      <c r="A4" s="10" t="s">
        <v>306</v>
      </c>
      <c r="B4" s="6">
        <v>5.8879060000000001</v>
      </c>
      <c r="C4" s="7">
        <v>1462</v>
      </c>
    </row>
    <row r="5" spans="1:3" x14ac:dyDescent="0.25">
      <c r="A5" s="10" t="s">
        <v>307</v>
      </c>
      <c r="B5" s="6">
        <v>7.2766479999999998</v>
      </c>
      <c r="C5" s="7">
        <v>811</v>
      </c>
    </row>
    <row r="6" spans="1:3" x14ac:dyDescent="0.25">
      <c r="A6" s="10" t="s">
        <v>308</v>
      </c>
      <c r="B6" s="6">
        <v>6.2241059999999999</v>
      </c>
      <c r="C6" s="7">
        <v>92</v>
      </c>
    </row>
    <row r="7" spans="1:3" x14ac:dyDescent="0.25">
      <c r="A7" s="10" t="s">
        <v>309</v>
      </c>
      <c r="B7" s="6">
        <v>7.1269210000000003</v>
      </c>
      <c r="C7" s="7">
        <v>592</v>
      </c>
    </row>
    <row r="8" spans="1:3" x14ac:dyDescent="0.25">
      <c r="A8" s="10" t="s">
        <v>310</v>
      </c>
      <c r="B8" s="6">
        <v>6.0804039999999997</v>
      </c>
      <c r="C8" s="7">
        <v>138</v>
      </c>
    </row>
    <row r="9" spans="1:3" x14ac:dyDescent="0.25">
      <c r="A9" s="10" t="s">
        <v>311</v>
      </c>
      <c r="B9" s="6">
        <v>4.8105969999999996</v>
      </c>
      <c r="C9" s="7">
        <v>129</v>
      </c>
    </row>
    <row r="10" spans="1:3" x14ac:dyDescent="0.25">
      <c r="A10" s="10" t="s">
        <v>312</v>
      </c>
      <c r="B10" s="6">
        <v>6.6333640000000003</v>
      </c>
      <c r="C10" s="7">
        <v>2038</v>
      </c>
    </row>
    <row r="11" spans="1:3" x14ac:dyDescent="0.25">
      <c r="A11" s="10" t="s">
        <v>313</v>
      </c>
      <c r="B11" s="6">
        <v>5.0342900000000004</v>
      </c>
      <c r="C11" s="7">
        <v>223</v>
      </c>
    </row>
    <row r="12" spans="1:3" x14ac:dyDescent="0.25">
      <c r="A12" s="10" t="s">
        <v>314</v>
      </c>
      <c r="B12" s="6">
        <v>8.8098620000000007</v>
      </c>
      <c r="C12" s="7">
        <v>4001</v>
      </c>
    </row>
    <row r="13" spans="1:3" x14ac:dyDescent="0.25">
      <c r="A13" s="10" t="s">
        <v>315</v>
      </c>
      <c r="B13" s="6">
        <v>5.7703379999999997</v>
      </c>
      <c r="C13" s="7">
        <v>22</v>
      </c>
    </row>
    <row r="14" spans="1:3" x14ac:dyDescent="0.25">
      <c r="A14" s="10" t="s">
        <v>316</v>
      </c>
      <c r="B14" s="6">
        <v>7.4805010000000003</v>
      </c>
      <c r="C14" s="7">
        <v>2388</v>
      </c>
    </row>
    <row r="15" spans="1:3" x14ac:dyDescent="0.25">
      <c r="A15" s="10" t="s">
        <v>317</v>
      </c>
      <c r="B15" s="6">
        <v>7.4807439999999996</v>
      </c>
      <c r="C15" s="7">
        <v>2388</v>
      </c>
    </row>
    <row r="16" spans="1:3" x14ac:dyDescent="0.25">
      <c r="A16" s="10" t="s">
        <v>318</v>
      </c>
      <c r="B16" s="6">
        <v>5.455241</v>
      </c>
      <c r="C16" s="7">
        <v>45</v>
      </c>
    </row>
    <row r="17" spans="1:3" hidden="1" x14ac:dyDescent="0.25">
      <c r="A17" s="10" t="s">
        <v>319</v>
      </c>
      <c r="B17" s="6">
        <v>5.4549830000000004</v>
      </c>
      <c r="C17" s="7">
        <v>45</v>
      </c>
    </row>
    <row r="18" spans="1:3" x14ac:dyDescent="0.25">
      <c r="A18" s="10" t="s">
        <v>320</v>
      </c>
      <c r="B18" s="6">
        <v>7.2132990000000001</v>
      </c>
      <c r="C18" s="7">
        <v>1411</v>
      </c>
    </row>
    <row r="19" spans="1:3" x14ac:dyDescent="0.25">
      <c r="A19" s="10" t="s">
        <v>321</v>
      </c>
      <c r="B19" s="6">
        <v>7.2222910000000002</v>
      </c>
      <c r="C19" s="7">
        <v>1411</v>
      </c>
    </row>
    <row r="20" spans="1:3" x14ac:dyDescent="0.25">
      <c r="A20" s="10" t="s">
        <v>322</v>
      </c>
      <c r="B20" s="6">
        <v>5.578265</v>
      </c>
      <c r="C20" s="7">
        <v>132</v>
      </c>
    </row>
    <row r="21" spans="1:3" x14ac:dyDescent="0.25">
      <c r="A21" s="10" t="s">
        <v>323</v>
      </c>
      <c r="B21" s="6">
        <v>8.3497699999999995</v>
      </c>
      <c r="C21" s="7">
        <v>7060</v>
      </c>
    </row>
    <row r="22" spans="1:3" x14ac:dyDescent="0.25">
      <c r="A22" s="10" t="s">
        <v>324</v>
      </c>
      <c r="B22" s="6">
        <v>7.3933840000000002</v>
      </c>
      <c r="C22" s="7">
        <v>276</v>
      </c>
    </row>
    <row r="23" spans="1:3" x14ac:dyDescent="0.25">
      <c r="A23" s="10" t="s">
        <v>325</v>
      </c>
      <c r="B23" s="6">
        <v>7.2319199999999997</v>
      </c>
      <c r="C23" s="7">
        <v>536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workbookViewId="0">
      <selection activeCell="B5" sqref="B5"/>
    </sheetView>
  </sheetViews>
  <sheetFormatPr defaultRowHeight="15" x14ac:dyDescent="0.25"/>
  <cols>
    <col min="1" max="1" width="56.42578125" customWidth="1"/>
    <col min="2" max="2" width="23.85546875" bestFit="1" customWidth="1"/>
  </cols>
  <sheetData>
    <row r="1" spans="1:3" x14ac:dyDescent="0.25">
      <c r="A1" s="8" t="s">
        <v>0</v>
      </c>
      <c r="B1" s="8" t="s">
        <v>7</v>
      </c>
      <c r="C1" s="9" t="s">
        <v>22</v>
      </c>
    </row>
    <row r="2" spans="1:3" x14ac:dyDescent="0.25">
      <c r="A2" s="10" t="s">
        <v>326</v>
      </c>
      <c r="B2" s="6">
        <v>7.4150470000000004</v>
      </c>
      <c r="C2" s="10">
        <v>303</v>
      </c>
    </row>
    <row r="3" spans="1:3" x14ac:dyDescent="0.25">
      <c r="A3" s="10" t="s">
        <v>327</v>
      </c>
      <c r="B3" s="6">
        <v>7.5655140000000003</v>
      </c>
      <c r="C3" s="10">
        <v>52</v>
      </c>
    </row>
    <row r="4" spans="1:3" x14ac:dyDescent="0.25">
      <c r="A4" s="10" t="s">
        <v>328</v>
      </c>
      <c r="B4" s="6">
        <v>7.6796189999999998</v>
      </c>
      <c r="C4" s="10">
        <v>2196</v>
      </c>
    </row>
    <row r="5" spans="1:3" x14ac:dyDescent="0.25">
      <c r="A5" s="10" t="s">
        <v>329</v>
      </c>
      <c r="B5" s="6">
        <v>7.630115</v>
      </c>
      <c r="C5" s="10">
        <v>1507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"/>
  <sheetViews>
    <sheetView workbookViewId="0">
      <selection activeCell="C7" sqref="C7"/>
    </sheetView>
  </sheetViews>
  <sheetFormatPr defaultRowHeight="15" x14ac:dyDescent="0.25"/>
  <cols>
    <col min="1" max="1" width="36.28515625" bestFit="1" customWidth="1"/>
    <col min="2" max="2" width="23.85546875" bestFit="1" customWidth="1"/>
    <col min="3" max="3" width="27.5703125" style="12" customWidth="1"/>
  </cols>
  <sheetData>
    <row r="1" spans="1:3" x14ac:dyDescent="0.25">
      <c r="A1" s="8" t="s">
        <v>0</v>
      </c>
      <c r="B1" s="8" t="s">
        <v>7</v>
      </c>
      <c r="C1" s="13" t="s">
        <v>22</v>
      </c>
    </row>
    <row r="2" spans="1:3" x14ac:dyDescent="0.25">
      <c r="A2" s="10" t="s">
        <v>280</v>
      </c>
      <c r="B2" s="6">
        <v>7.0978469999999998</v>
      </c>
      <c r="C2" s="7">
        <v>12690</v>
      </c>
    </row>
    <row r="3" spans="1:3" x14ac:dyDescent="0.25">
      <c r="A3" s="10" t="s">
        <v>281</v>
      </c>
      <c r="B3" s="6">
        <v>6.5757260000000004</v>
      </c>
      <c r="C3" s="7">
        <v>317</v>
      </c>
    </row>
    <row r="4" spans="1:3" x14ac:dyDescent="0.25">
      <c r="A4" s="10" t="s">
        <v>282</v>
      </c>
      <c r="B4" s="6">
        <v>6.1788530000000002</v>
      </c>
      <c r="C4" s="7">
        <v>207</v>
      </c>
    </row>
    <row r="5" spans="1:3" x14ac:dyDescent="0.25">
      <c r="A5" s="10" t="s">
        <v>283</v>
      </c>
      <c r="B5" s="6">
        <v>7.1698539999999999</v>
      </c>
      <c r="C5" s="7">
        <v>867</v>
      </c>
    </row>
    <row r="6" spans="1:3" x14ac:dyDescent="0.25">
      <c r="A6" s="10" t="s">
        <v>284</v>
      </c>
      <c r="B6" s="6">
        <v>7.1255470000000001</v>
      </c>
      <c r="C6" s="7">
        <v>300</v>
      </c>
    </row>
    <row r="7" spans="1:3" x14ac:dyDescent="0.25">
      <c r="A7" s="10" t="s">
        <v>285</v>
      </c>
      <c r="B7" s="6">
        <v>7.6061769999999997</v>
      </c>
      <c r="C7" s="7">
        <v>17080</v>
      </c>
    </row>
    <row r="8" spans="1:3" x14ac:dyDescent="0.25">
      <c r="A8" s="10" t="s">
        <v>286</v>
      </c>
      <c r="B8" s="6">
        <v>8.3925800000000006</v>
      </c>
      <c r="C8" s="7">
        <v>13699</v>
      </c>
    </row>
    <row r="9" spans="1:3" x14ac:dyDescent="0.25">
      <c r="A9" s="10" t="s">
        <v>287</v>
      </c>
      <c r="B9" s="6">
        <v>6.8118949999999998</v>
      </c>
      <c r="C9" s="7">
        <v>4988</v>
      </c>
    </row>
    <row r="10" spans="1:3" x14ac:dyDescent="0.25">
      <c r="A10" s="10" t="s">
        <v>288</v>
      </c>
      <c r="B10" s="6">
        <v>6.6975709999999999</v>
      </c>
      <c r="C10" s="7">
        <v>7253</v>
      </c>
    </row>
    <row r="11" spans="1:3" x14ac:dyDescent="0.25">
      <c r="A11" s="10" t="s">
        <v>289</v>
      </c>
      <c r="B11" s="6">
        <v>6.4595989999999999</v>
      </c>
      <c r="C11" s="7">
        <v>1204</v>
      </c>
    </row>
    <row r="12" spans="1:3" x14ac:dyDescent="0.25">
      <c r="A12" s="10" t="s">
        <v>290</v>
      </c>
      <c r="B12" s="6">
        <v>6.468744</v>
      </c>
      <c r="C12" s="7">
        <v>255</v>
      </c>
    </row>
    <row r="13" spans="1:3" x14ac:dyDescent="0.25">
      <c r="A13" s="10" t="s">
        <v>291</v>
      </c>
      <c r="B13" s="6">
        <v>6.4427820000000002</v>
      </c>
      <c r="C13" s="7">
        <v>1719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3"/>
  <sheetViews>
    <sheetView workbookViewId="0">
      <selection activeCell="C7" sqref="C7"/>
    </sheetView>
  </sheetViews>
  <sheetFormatPr defaultRowHeight="15" x14ac:dyDescent="0.25"/>
  <cols>
    <col min="1" max="1" width="61.140625" customWidth="1"/>
    <col min="2" max="2" width="32.5703125" customWidth="1"/>
    <col min="3" max="3" width="16.5703125" style="12" customWidth="1"/>
  </cols>
  <sheetData>
    <row r="1" spans="1:3" x14ac:dyDescent="0.25">
      <c r="A1" s="8" t="s">
        <v>0</v>
      </c>
      <c r="B1" s="8" t="s">
        <v>7</v>
      </c>
      <c r="C1" s="13" t="s">
        <v>22</v>
      </c>
    </row>
    <row r="2" spans="1:3" x14ac:dyDescent="0.25">
      <c r="A2" s="10" t="s">
        <v>292</v>
      </c>
      <c r="B2" s="6">
        <v>6.82904</v>
      </c>
      <c r="C2" s="7">
        <v>69</v>
      </c>
    </row>
    <row r="3" spans="1:3" x14ac:dyDescent="0.25">
      <c r="A3" s="10" t="s">
        <v>293</v>
      </c>
      <c r="B3" s="6">
        <v>6.4299299999999997</v>
      </c>
      <c r="C3" s="7">
        <v>17</v>
      </c>
    </row>
    <row r="4" spans="1:3" x14ac:dyDescent="0.25">
      <c r="A4" s="10" t="s">
        <v>294</v>
      </c>
      <c r="B4" s="6">
        <v>6.2684430000000004</v>
      </c>
      <c r="C4" s="7">
        <v>4</v>
      </c>
    </row>
    <row r="5" spans="1:3" x14ac:dyDescent="0.25">
      <c r="A5" s="10" t="s">
        <v>295</v>
      </c>
      <c r="B5" s="6">
        <v>5.739967</v>
      </c>
      <c r="C5" s="7">
        <v>4</v>
      </c>
    </row>
    <row r="6" spans="1:3" x14ac:dyDescent="0.25">
      <c r="A6" s="10" t="s">
        <v>296</v>
      </c>
      <c r="B6" s="6">
        <v>6.0197960000000004</v>
      </c>
      <c r="C6" s="7">
        <v>3</v>
      </c>
    </row>
    <row r="7" spans="1:3" x14ac:dyDescent="0.25">
      <c r="A7" s="10" t="s">
        <v>297</v>
      </c>
      <c r="B7" s="6">
        <v>6.8901969999999997</v>
      </c>
      <c r="C7" s="7">
        <v>69</v>
      </c>
    </row>
    <row r="8" spans="1:3" x14ac:dyDescent="0.25">
      <c r="A8" s="10" t="s">
        <v>298</v>
      </c>
      <c r="B8" s="6">
        <v>6.9485060000000001</v>
      </c>
      <c r="C8" s="7">
        <v>42</v>
      </c>
    </row>
    <row r="9" spans="1:3" x14ac:dyDescent="0.25">
      <c r="A9" s="10" t="s">
        <v>299</v>
      </c>
      <c r="B9" s="6">
        <v>5.9317830000000002</v>
      </c>
      <c r="C9" s="7">
        <v>21</v>
      </c>
    </row>
    <row r="10" spans="1:3" x14ac:dyDescent="0.25">
      <c r="A10" s="10" t="s">
        <v>300</v>
      </c>
      <c r="B10" s="6">
        <v>6.3600940000000001</v>
      </c>
      <c r="C10" s="7">
        <v>13</v>
      </c>
    </row>
    <row r="11" spans="1:3" x14ac:dyDescent="0.25">
      <c r="A11" s="10" t="s">
        <v>301</v>
      </c>
      <c r="B11" s="6">
        <v>6.0978820000000002</v>
      </c>
      <c r="C11" s="7">
        <v>10</v>
      </c>
    </row>
    <row r="12" spans="1:3" x14ac:dyDescent="0.25">
      <c r="A12" s="10" t="s">
        <v>302</v>
      </c>
      <c r="B12" s="6">
        <v>6.1710979999999998</v>
      </c>
      <c r="C12" s="7">
        <v>12</v>
      </c>
    </row>
    <row r="13" spans="1:3" x14ac:dyDescent="0.25">
      <c r="A13" s="10" t="s">
        <v>303</v>
      </c>
      <c r="B13" s="6">
        <v>6.1305490000000002</v>
      </c>
      <c r="C13" s="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workbookViewId="0">
      <selection activeCell="B31" sqref="B31"/>
    </sheetView>
  </sheetViews>
  <sheetFormatPr defaultRowHeight="15" x14ac:dyDescent="0.25"/>
  <cols>
    <col min="1" max="1" width="33.85546875" bestFit="1" customWidth="1"/>
    <col min="2" max="2" width="23.85546875" bestFit="1" customWidth="1"/>
    <col min="3" max="3" width="40.28515625" customWidth="1"/>
  </cols>
  <sheetData>
    <row r="1" spans="1:3" x14ac:dyDescent="0.25">
      <c r="A1" s="8" t="s">
        <v>0</v>
      </c>
      <c r="B1" s="8" t="s">
        <v>7</v>
      </c>
      <c r="C1" s="9" t="s">
        <v>123</v>
      </c>
    </row>
    <row r="2" spans="1:3" x14ac:dyDescent="0.25">
      <c r="A2" s="10" t="s">
        <v>124</v>
      </c>
      <c r="B2" s="6">
        <v>6.5004710000000001</v>
      </c>
      <c r="C2" s="7">
        <v>823</v>
      </c>
    </row>
    <row r="3" spans="1:3" x14ac:dyDescent="0.25">
      <c r="A3" s="10" t="s">
        <v>125</v>
      </c>
      <c r="B3" s="6">
        <v>6.6586730000000003</v>
      </c>
      <c r="C3" s="7">
        <v>51849</v>
      </c>
    </row>
    <row r="4" spans="1:3" x14ac:dyDescent="0.25">
      <c r="A4" s="10" t="s">
        <v>126</v>
      </c>
      <c r="B4" s="6">
        <v>6.662598</v>
      </c>
      <c r="C4" s="7">
        <v>29848</v>
      </c>
    </row>
    <row r="5" spans="1:3" hidden="1" x14ac:dyDescent="0.25">
      <c r="A5" s="10" t="s">
        <v>127</v>
      </c>
      <c r="B5" s="10"/>
      <c r="C5" s="7">
        <v>0</v>
      </c>
    </row>
    <row r="6" spans="1:3" x14ac:dyDescent="0.25">
      <c r="A6" s="10" t="s">
        <v>128</v>
      </c>
      <c r="B6" s="6">
        <v>6.5636650000000003</v>
      </c>
      <c r="C6" s="7">
        <v>11904</v>
      </c>
    </row>
    <row r="7" spans="1:3" x14ac:dyDescent="0.25">
      <c r="A7" s="10" t="s">
        <v>129</v>
      </c>
      <c r="B7" s="6">
        <v>6.6591909999999999</v>
      </c>
      <c r="C7" s="7">
        <v>1014</v>
      </c>
    </row>
    <row r="8" spans="1:3" x14ac:dyDescent="0.25">
      <c r="A8" s="10" t="s">
        <v>130</v>
      </c>
      <c r="B8" s="6">
        <v>6.6442110000000003</v>
      </c>
      <c r="C8" s="7">
        <v>9316</v>
      </c>
    </row>
    <row r="9" spans="1:3" x14ac:dyDescent="0.25">
      <c r="A9" s="10" t="s">
        <v>131</v>
      </c>
      <c r="B9" s="6">
        <v>6.6681239999999997</v>
      </c>
      <c r="C9" s="7">
        <v>3482</v>
      </c>
    </row>
    <row r="10" spans="1:3" x14ac:dyDescent="0.25">
      <c r="A10" s="10" t="s">
        <v>132</v>
      </c>
      <c r="B10" s="6">
        <v>6.56243</v>
      </c>
      <c r="C10" s="7">
        <v>14431</v>
      </c>
    </row>
    <row r="11" spans="1:3" x14ac:dyDescent="0.25">
      <c r="A11" s="10" t="s">
        <v>133</v>
      </c>
      <c r="B11" s="6">
        <v>6.483555</v>
      </c>
      <c r="C11" s="7">
        <v>1540</v>
      </c>
    </row>
    <row r="12" spans="1:3" x14ac:dyDescent="0.25">
      <c r="A12" s="10" t="s">
        <v>134</v>
      </c>
      <c r="B12" s="6">
        <v>6.5843290000000003</v>
      </c>
      <c r="C12" s="7">
        <v>1716</v>
      </c>
    </row>
    <row r="13" spans="1:3" x14ac:dyDescent="0.25">
      <c r="A13" s="10" t="s">
        <v>135</v>
      </c>
      <c r="B13" s="6">
        <v>6.279369</v>
      </c>
      <c r="C13" s="7">
        <v>160</v>
      </c>
    </row>
    <row r="14" spans="1:3" x14ac:dyDescent="0.25">
      <c r="A14" s="10" t="s">
        <v>136</v>
      </c>
      <c r="B14" s="6">
        <v>6.5547139999999997</v>
      </c>
      <c r="C14" s="7">
        <v>74344</v>
      </c>
    </row>
    <row r="15" spans="1:3" x14ac:dyDescent="0.25">
      <c r="A15" s="10" t="s">
        <v>137</v>
      </c>
      <c r="B15" s="6">
        <v>6.6061019999999999</v>
      </c>
      <c r="C15" s="7">
        <v>14658</v>
      </c>
    </row>
    <row r="16" spans="1:3" x14ac:dyDescent="0.25">
      <c r="A16" s="10" t="s">
        <v>138</v>
      </c>
      <c r="B16" s="6">
        <v>6.5659859999999997</v>
      </c>
      <c r="C16" s="7">
        <v>50784</v>
      </c>
    </row>
    <row r="17" spans="1:3" x14ac:dyDescent="0.25">
      <c r="A17" s="10" t="s">
        <v>139</v>
      </c>
      <c r="B17" s="6">
        <v>6.5830320000000002</v>
      </c>
      <c r="C17" s="7">
        <v>7975</v>
      </c>
    </row>
    <row r="18" spans="1:3" x14ac:dyDescent="0.25">
      <c r="A18" s="10" t="s">
        <v>140</v>
      </c>
      <c r="B18" s="6">
        <v>6.2309770000000002</v>
      </c>
      <c r="C18" s="7">
        <v>56</v>
      </c>
    </row>
    <row r="19" spans="1:3" x14ac:dyDescent="0.25">
      <c r="A19" s="10" t="s">
        <v>141</v>
      </c>
      <c r="B19" s="6">
        <v>6.5429019999999998</v>
      </c>
      <c r="C19" s="7">
        <v>1529</v>
      </c>
    </row>
    <row r="20" spans="1:3" x14ac:dyDescent="0.25">
      <c r="A20" s="10" t="s">
        <v>142</v>
      </c>
      <c r="B20" s="6">
        <v>6.5404460000000002</v>
      </c>
      <c r="C20" s="7">
        <v>39549</v>
      </c>
    </row>
    <row r="21" spans="1:3" x14ac:dyDescent="0.25">
      <c r="A21" s="10" t="s">
        <v>143</v>
      </c>
      <c r="B21" s="6">
        <v>6.5264179999999996</v>
      </c>
      <c r="C21" s="7">
        <v>6649</v>
      </c>
    </row>
    <row r="22" spans="1:3" x14ac:dyDescent="0.25">
      <c r="A22" s="10" t="s">
        <v>144</v>
      </c>
      <c r="B22" s="6">
        <v>6.6375820000000001</v>
      </c>
      <c r="C22" s="7">
        <v>526</v>
      </c>
    </row>
    <row r="23" spans="1:3" x14ac:dyDescent="0.25">
      <c r="A23" s="10" t="s">
        <v>145</v>
      </c>
      <c r="B23" s="6">
        <v>6.5957920000000003</v>
      </c>
      <c r="C23" s="7">
        <v>7215</v>
      </c>
    </row>
    <row r="24" spans="1:3" x14ac:dyDescent="0.25">
      <c r="A24" s="10" t="s">
        <v>146</v>
      </c>
      <c r="B24" s="6">
        <v>6.066783</v>
      </c>
      <c r="C24" s="7">
        <v>406</v>
      </c>
    </row>
    <row r="25" spans="1:3" x14ac:dyDescent="0.25">
      <c r="A25" s="10" t="s">
        <v>147</v>
      </c>
      <c r="B25" s="6">
        <v>6.4866089999999996</v>
      </c>
      <c r="C25" s="7">
        <v>97</v>
      </c>
    </row>
    <row r="26" spans="1:3" x14ac:dyDescent="0.25">
      <c r="A26" s="10" t="s">
        <v>148</v>
      </c>
      <c r="B26" s="6">
        <v>6.5640879999999999</v>
      </c>
      <c r="C26" s="7">
        <v>28792</v>
      </c>
    </row>
    <row r="27" spans="1:3" x14ac:dyDescent="0.25">
      <c r="A27" s="10" t="s">
        <v>149</v>
      </c>
      <c r="B27" s="6">
        <v>6.1728550000000002</v>
      </c>
      <c r="C27" s="7">
        <v>1612</v>
      </c>
    </row>
    <row r="28" spans="1:3" x14ac:dyDescent="0.25">
      <c r="A28" s="10" t="s">
        <v>150</v>
      </c>
      <c r="B28" s="6">
        <v>6.5868159999999998</v>
      </c>
      <c r="C28" s="7">
        <v>595</v>
      </c>
    </row>
    <row r="29" spans="1:3" x14ac:dyDescent="0.25">
      <c r="A29" s="10" t="s">
        <v>151</v>
      </c>
      <c r="B29" s="6">
        <v>6.2775939999999997</v>
      </c>
      <c r="C29" s="7">
        <v>1854</v>
      </c>
    </row>
    <row r="30" spans="1:3" x14ac:dyDescent="0.25">
      <c r="A30" s="10" t="s">
        <v>152</v>
      </c>
      <c r="B30" s="6">
        <v>6.3381930000000004</v>
      </c>
      <c r="C30" s="7">
        <v>582</v>
      </c>
    </row>
    <row r="31" spans="1:3" x14ac:dyDescent="0.25">
      <c r="A31" s="10" t="s">
        <v>153</v>
      </c>
      <c r="B31" s="6">
        <v>6.5544909999999996</v>
      </c>
      <c r="C31" s="7">
        <v>68792</v>
      </c>
    </row>
    <row r="32" spans="1:3" x14ac:dyDescent="0.25">
      <c r="A32" s="10" t="s">
        <v>154</v>
      </c>
      <c r="B32" s="6">
        <v>6.593242</v>
      </c>
      <c r="C32" s="7">
        <v>4094</v>
      </c>
    </row>
    <row r="33" spans="1:3" x14ac:dyDescent="0.25">
      <c r="A33" s="10" t="s">
        <v>155</v>
      </c>
      <c r="B33" s="6">
        <v>6.5340870000000004</v>
      </c>
      <c r="C33" s="7">
        <v>24692</v>
      </c>
    </row>
    <row r="34" spans="1:3" x14ac:dyDescent="0.25">
      <c r="A34" s="10" t="s">
        <v>156</v>
      </c>
      <c r="B34" s="6">
        <v>6.5212830000000004</v>
      </c>
      <c r="C34" s="7">
        <v>236</v>
      </c>
    </row>
    <row r="35" spans="1:3" x14ac:dyDescent="0.25">
      <c r="A35" s="10" t="s">
        <v>157</v>
      </c>
      <c r="B35" s="6">
        <v>6.6457230000000003</v>
      </c>
      <c r="C35" s="7">
        <v>2459</v>
      </c>
    </row>
    <row r="36" spans="1:3" x14ac:dyDescent="0.25">
      <c r="A36" s="10" t="s">
        <v>158</v>
      </c>
      <c r="B36" s="6">
        <v>6.6289439999999997</v>
      </c>
      <c r="C36" s="7">
        <v>34404</v>
      </c>
    </row>
    <row r="37" spans="1:3" x14ac:dyDescent="0.25">
      <c r="A37" s="10" t="s">
        <v>159</v>
      </c>
      <c r="B37" s="6">
        <v>6.3864140000000003</v>
      </c>
      <c r="C37" s="7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workbookViewId="0">
      <selection activeCell="C10" sqref="C10"/>
    </sheetView>
  </sheetViews>
  <sheetFormatPr defaultRowHeight="15" x14ac:dyDescent="0.25"/>
  <cols>
    <col min="1" max="1" width="42.140625" bestFit="1" customWidth="1"/>
    <col min="2" max="2" width="23.85546875" bestFit="1" customWidth="1"/>
    <col min="3" max="3" width="25.85546875" customWidth="1"/>
  </cols>
  <sheetData>
    <row r="1" spans="1:3" x14ac:dyDescent="0.25">
      <c r="A1" s="8" t="s">
        <v>0</v>
      </c>
      <c r="B1" s="8" t="s">
        <v>7</v>
      </c>
      <c r="C1" s="9" t="s">
        <v>22</v>
      </c>
    </row>
    <row r="2" spans="1:3" x14ac:dyDescent="0.25">
      <c r="A2" s="10" t="s">
        <v>99</v>
      </c>
      <c r="B2" s="6">
        <v>6.7573920000000003</v>
      </c>
      <c r="C2" s="7">
        <v>14783</v>
      </c>
    </row>
    <row r="3" spans="1:3" x14ac:dyDescent="0.25">
      <c r="A3" s="10" t="s">
        <v>100</v>
      </c>
      <c r="B3" s="6">
        <v>6.1395770000000001</v>
      </c>
      <c r="C3" s="7">
        <v>5198</v>
      </c>
    </row>
    <row r="4" spans="1:3" x14ac:dyDescent="0.25">
      <c r="A4" s="10" t="s">
        <v>101</v>
      </c>
      <c r="B4" s="6">
        <v>6.5894849999999998</v>
      </c>
      <c r="C4" s="7">
        <v>3857</v>
      </c>
    </row>
    <row r="5" spans="1:3" x14ac:dyDescent="0.25">
      <c r="A5" s="10" t="s">
        <v>102</v>
      </c>
      <c r="B5" s="6">
        <v>6.1237069999999996</v>
      </c>
      <c r="C5" s="7">
        <v>150</v>
      </c>
    </row>
    <row r="6" spans="1:3" x14ac:dyDescent="0.25">
      <c r="A6" s="10" t="s">
        <v>103</v>
      </c>
      <c r="B6" s="6">
        <v>6.9823190000000004</v>
      </c>
      <c r="C6" s="7">
        <v>873</v>
      </c>
    </row>
    <row r="7" spans="1:3" x14ac:dyDescent="0.25">
      <c r="A7" s="10" t="s">
        <v>104</v>
      </c>
      <c r="B7" s="6">
        <v>5.9682709999999997</v>
      </c>
      <c r="C7" s="7">
        <v>581</v>
      </c>
    </row>
    <row r="8" spans="1:3" x14ac:dyDescent="0.25">
      <c r="A8" s="10" t="s">
        <v>105</v>
      </c>
      <c r="B8" s="6">
        <v>6.0960710000000002</v>
      </c>
      <c r="C8" s="7">
        <v>2659</v>
      </c>
    </row>
    <row r="9" spans="1:3" x14ac:dyDescent="0.25">
      <c r="A9" s="10" t="s">
        <v>106</v>
      </c>
      <c r="B9" s="6">
        <v>6.5558379999999996</v>
      </c>
      <c r="C9" s="7">
        <v>13734</v>
      </c>
    </row>
    <row r="10" spans="1:3" x14ac:dyDescent="0.25">
      <c r="A10" s="10" t="s">
        <v>107</v>
      </c>
      <c r="B10" s="6">
        <v>6.6230409999999997</v>
      </c>
      <c r="C10" s="7">
        <v>2992</v>
      </c>
    </row>
    <row r="11" spans="1:3" x14ac:dyDescent="0.25">
      <c r="A11" s="10" t="s">
        <v>108</v>
      </c>
      <c r="B11" s="6">
        <v>6.5353380000000003</v>
      </c>
      <c r="C11" s="7">
        <v>13815</v>
      </c>
    </row>
    <row r="12" spans="1:3" x14ac:dyDescent="0.25">
      <c r="A12" s="10" t="s">
        <v>109</v>
      </c>
      <c r="B12" s="6">
        <v>6.1653909999999996</v>
      </c>
      <c r="C12" s="7">
        <v>714</v>
      </c>
    </row>
    <row r="13" spans="1:3" x14ac:dyDescent="0.25">
      <c r="A13" s="10" t="s">
        <v>110</v>
      </c>
      <c r="B13" s="6">
        <v>5.7693950000000003</v>
      </c>
      <c r="C13" s="7">
        <v>100</v>
      </c>
    </row>
    <row r="14" spans="1:3" x14ac:dyDescent="0.25">
      <c r="A14" s="10" t="s">
        <v>111</v>
      </c>
      <c r="B14" s="6">
        <v>6.4443200000000003</v>
      </c>
      <c r="C14" s="7">
        <v>13066</v>
      </c>
    </row>
    <row r="15" spans="1:3" x14ac:dyDescent="0.25">
      <c r="A15" s="10" t="s">
        <v>112</v>
      </c>
      <c r="B15" s="6">
        <v>5.7639370000000003</v>
      </c>
      <c r="C15" s="7">
        <v>167</v>
      </c>
    </row>
    <row r="16" spans="1:3" x14ac:dyDescent="0.25">
      <c r="A16" s="10" t="s">
        <v>113</v>
      </c>
      <c r="B16" s="6">
        <v>6.4826819999999996</v>
      </c>
      <c r="C16" s="7">
        <v>192</v>
      </c>
    </row>
    <row r="17" spans="1:3" x14ac:dyDescent="0.25">
      <c r="A17" s="10" t="s">
        <v>114</v>
      </c>
      <c r="B17" s="6">
        <v>6.6495990000000003</v>
      </c>
      <c r="C17" s="7">
        <v>398</v>
      </c>
    </row>
    <row r="18" spans="1:3" x14ac:dyDescent="0.25">
      <c r="A18" s="10" t="s">
        <v>115</v>
      </c>
      <c r="B18" s="6">
        <v>5.3529970000000002</v>
      </c>
      <c r="C18" s="7">
        <v>129</v>
      </c>
    </row>
    <row r="19" spans="1:3" x14ac:dyDescent="0.25">
      <c r="A19" s="10" t="s">
        <v>116</v>
      </c>
      <c r="B19" s="6">
        <v>6.3338460000000003</v>
      </c>
      <c r="C19" s="7">
        <v>5854</v>
      </c>
    </row>
    <row r="20" spans="1:3" x14ac:dyDescent="0.25">
      <c r="A20" s="10" t="s">
        <v>117</v>
      </c>
      <c r="B20" s="6">
        <v>6.1597419999999996</v>
      </c>
      <c r="C20" s="7">
        <v>378</v>
      </c>
    </row>
    <row r="21" spans="1:3" x14ac:dyDescent="0.25">
      <c r="A21" s="10" t="s">
        <v>118</v>
      </c>
      <c r="B21" s="6">
        <v>6.5546430000000004</v>
      </c>
      <c r="C21" s="7">
        <v>15030</v>
      </c>
    </row>
    <row r="22" spans="1:3" x14ac:dyDescent="0.25">
      <c r="A22" s="10" t="s">
        <v>119</v>
      </c>
      <c r="B22" s="6">
        <v>5.7089040000000004</v>
      </c>
      <c r="C22" s="7">
        <v>1683</v>
      </c>
    </row>
    <row r="23" spans="1:3" x14ac:dyDescent="0.25">
      <c r="A23" s="10" t="s">
        <v>120</v>
      </c>
      <c r="B23" s="6">
        <v>6.0528820000000003</v>
      </c>
      <c r="C23" s="7">
        <v>1669</v>
      </c>
    </row>
    <row r="24" spans="1:3" x14ac:dyDescent="0.25">
      <c r="A24" s="10" t="s">
        <v>121</v>
      </c>
      <c r="B24" s="6">
        <v>6.2849250000000003</v>
      </c>
      <c r="C24" s="7">
        <v>2494</v>
      </c>
    </row>
    <row r="25" spans="1:3" x14ac:dyDescent="0.25">
      <c r="A25" s="10" t="s">
        <v>122</v>
      </c>
      <c r="B25" s="6">
        <v>5.9429020000000001</v>
      </c>
      <c r="C25" s="7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1" sqref="C1"/>
    </sheetView>
  </sheetViews>
  <sheetFormatPr defaultRowHeight="15" x14ac:dyDescent="0.25"/>
  <cols>
    <col min="1" max="1" width="36.42578125" bestFit="1" customWidth="1"/>
    <col min="2" max="2" width="23.85546875" bestFit="1" customWidth="1"/>
    <col min="3" max="3" width="23.42578125" customWidth="1"/>
  </cols>
  <sheetData>
    <row r="1" spans="1:3" x14ac:dyDescent="0.25">
      <c r="A1" s="8" t="s">
        <v>0</v>
      </c>
      <c r="B1" s="8" t="s">
        <v>7</v>
      </c>
      <c r="C1" s="9" t="s">
        <v>22</v>
      </c>
    </row>
    <row r="2" spans="1:3" x14ac:dyDescent="0.25">
      <c r="A2" s="10" t="s">
        <v>78</v>
      </c>
      <c r="B2" s="6">
        <v>6.3953379999999997</v>
      </c>
      <c r="C2" s="7">
        <v>12577</v>
      </c>
    </row>
    <row r="3" spans="1:3" x14ac:dyDescent="0.25">
      <c r="A3" s="10" t="s">
        <v>79</v>
      </c>
      <c r="B3" s="6">
        <v>6.6817149999999996</v>
      </c>
      <c r="C3" s="7">
        <v>5881</v>
      </c>
    </row>
    <row r="4" spans="1:3" x14ac:dyDescent="0.25">
      <c r="A4" s="10" t="s">
        <v>80</v>
      </c>
      <c r="B4" s="6">
        <v>6.463908</v>
      </c>
      <c r="C4" s="7">
        <v>5621</v>
      </c>
    </row>
    <row r="5" spans="1:3" x14ac:dyDescent="0.25">
      <c r="A5" s="10" t="s">
        <v>81</v>
      </c>
      <c r="B5" s="6">
        <v>6.3084249999999997</v>
      </c>
      <c r="C5" s="7">
        <v>156</v>
      </c>
    </row>
    <row r="6" spans="1:3" x14ac:dyDescent="0.25">
      <c r="A6" s="10" t="s">
        <v>82</v>
      </c>
      <c r="B6" s="6">
        <v>6.5010680000000001</v>
      </c>
      <c r="C6" s="7">
        <v>938</v>
      </c>
    </row>
    <row r="7" spans="1:3" x14ac:dyDescent="0.25">
      <c r="A7" s="10" t="s">
        <v>83</v>
      </c>
      <c r="B7" s="6">
        <v>6.4893409999999996</v>
      </c>
      <c r="C7" s="7">
        <v>3525</v>
      </c>
    </row>
    <row r="8" spans="1:3" x14ac:dyDescent="0.25">
      <c r="A8" s="10" t="s">
        <v>84</v>
      </c>
      <c r="B8" s="6">
        <v>6.8120349999999998</v>
      </c>
      <c r="C8" s="7">
        <v>15908</v>
      </c>
    </row>
    <row r="9" spans="1:3" x14ac:dyDescent="0.25">
      <c r="A9" s="10" t="s">
        <v>85</v>
      </c>
      <c r="B9" s="6">
        <v>6.4604470000000003</v>
      </c>
      <c r="C9" s="7">
        <v>491</v>
      </c>
    </row>
    <row r="10" spans="1:3" x14ac:dyDescent="0.25">
      <c r="A10" s="10" t="s">
        <v>86</v>
      </c>
      <c r="B10" s="6">
        <v>7.919861</v>
      </c>
      <c r="C10" s="7">
        <v>21607</v>
      </c>
    </row>
    <row r="11" spans="1:3" x14ac:dyDescent="0.25">
      <c r="A11" s="10" t="s">
        <v>87</v>
      </c>
      <c r="B11" s="6">
        <v>6.333412</v>
      </c>
      <c r="C11" s="7">
        <v>1224</v>
      </c>
    </row>
    <row r="12" spans="1:3" x14ac:dyDescent="0.25">
      <c r="A12" s="10" t="s">
        <v>88</v>
      </c>
      <c r="B12" s="6">
        <v>6.1011949999999997</v>
      </c>
      <c r="C12" s="7">
        <v>173</v>
      </c>
    </row>
    <row r="13" spans="1:3" x14ac:dyDescent="0.25">
      <c r="A13" s="10" t="s">
        <v>89</v>
      </c>
      <c r="B13" s="6">
        <v>6.5083450000000003</v>
      </c>
      <c r="C13" s="7">
        <v>10952</v>
      </c>
    </row>
    <row r="14" spans="1:3" x14ac:dyDescent="0.25">
      <c r="A14" s="10" t="s">
        <v>90</v>
      </c>
      <c r="B14" s="6">
        <v>6.100384</v>
      </c>
      <c r="C14" s="7">
        <v>1289</v>
      </c>
    </row>
    <row r="15" spans="1:3" x14ac:dyDescent="0.25">
      <c r="A15" s="10" t="s">
        <v>91</v>
      </c>
      <c r="B15" s="6">
        <v>6.1600960000000002</v>
      </c>
      <c r="C15" s="7">
        <v>417</v>
      </c>
    </row>
    <row r="16" spans="1:3" x14ac:dyDescent="0.25">
      <c r="A16" s="10" t="s">
        <v>92</v>
      </c>
      <c r="B16" s="6">
        <v>6.1690839999999998</v>
      </c>
      <c r="C16" s="7">
        <v>617</v>
      </c>
    </row>
    <row r="17" spans="1:3" x14ac:dyDescent="0.25">
      <c r="A17" s="10" t="s">
        <v>93</v>
      </c>
      <c r="B17" s="6">
        <v>6.3088839999999999</v>
      </c>
      <c r="C17" s="7">
        <v>7445</v>
      </c>
    </row>
    <row r="18" spans="1:3" x14ac:dyDescent="0.25">
      <c r="A18" s="10" t="s">
        <v>94</v>
      </c>
      <c r="B18" s="6">
        <v>6.0014789999999998</v>
      </c>
      <c r="C18" s="7">
        <v>112</v>
      </c>
    </row>
    <row r="19" spans="1:3" x14ac:dyDescent="0.25">
      <c r="A19" s="10" t="s">
        <v>95</v>
      </c>
      <c r="B19" s="6">
        <v>6.3603820000000004</v>
      </c>
      <c r="C19" s="7">
        <v>10849</v>
      </c>
    </row>
    <row r="20" spans="1:3" x14ac:dyDescent="0.25">
      <c r="A20" s="10" t="s">
        <v>96</v>
      </c>
      <c r="B20" s="6">
        <v>6.238461</v>
      </c>
      <c r="C20" s="7">
        <v>416</v>
      </c>
    </row>
    <row r="21" spans="1:3" x14ac:dyDescent="0.25">
      <c r="A21" s="10" t="s">
        <v>97</v>
      </c>
      <c r="B21" s="6">
        <v>6.3641269999999999</v>
      </c>
      <c r="C21" s="7">
        <v>2933</v>
      </c>
    </row>
    <row r="22" spans="1:3" x14ac:dyDescent="0.25">
      <c r="A22" s="10" t="s">
        <v>98</v>
      </c>
      <c r="B22" s="6">
        <v>6.6701779999999999</v>
      </c>
      <c r="C22" s="7">
        <v>3490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B12" sqref="B12"/>
    </sheetView>
  </sheetViews>
  <sheetFormatPr defaultRowHeight="15" x14ac:dyDescent="0.25"/>
  <cols>
    <col min="1" max="1" width="39.140625" bestFit="1" customWidth="1"/>
    <col min="2" max="2" width="23.85546875" bestFit="1" customWidth="1"/>
    <col min="3" max="3" width="32" customWidth="1"/>
  </cols>
  <sheetData>
    <row r="1" spans="1:3" x14ac:dyDescent="0.25">
      <c r="A1" s="8" t="s">
        <v>0</v>
      </c>
      <c r="B1" s="8" t="s">
        <v>7</v>
      </c>
      <c r="C1" s="9" t="s">
        <v>22</v>
      </c>
    </row>
    <row r="2" spans="1:3" x14ac:dyDescent="0.25">
      <c r="A2" s="10" t="s">
        <v>160</v>
      </c>
      <c r="B2" s="6">
        <v>7.0499669999999997</v>
      </c>
      <c r="C2" s="7">
        <v>15637</v>
      </c>
    </row>
    <row r="3" spans="1:3" x14ac:dyDescent="0.25">
      <c r="A3" s="10" t="s">
        <v>161</v>
      </c>
      <c r="B3" s="6">
        <v>6.9408120000000002</v>
      </c>
      <c r="C3" s="7">
        <v>7251</v>
      </c>
    </row>
    <row r="4" spans="1:3" x14ac:dyDescent="0.25">
      <c r="A4" s="10" t="s">
        <v>162</v>
      </c>
      <c r="B4" s="6">
        <v>6.2273329999999998</v>
      </c>
      <c r="C4" s="7">
        <v>3497</v>
      </c>
    </row>
    <row r="5" spans="1:3" x14ac:dyDescent="0.25">
      <c r="A5" s="10" t="s">
        <v>163</v>
      </c>
      <c r="B5" s="6">
        <v>6.3609520000000002</v>
      </c>
      <c r="C5" s="7">
        <v>68</v>
      </c>
    </row>
    <row r="6" spans="1:3" x14ac:dyDescent="0.25">
      <c r="A6" s="10" t="s">
        <v>164</v>
      </c>
      <c r="B6" s="6">
        <v>6.7765029999999999</v>
      </c>
      <c r="C6" s="7">
        <v>5445</v>
      </c>
    </row>
    <row r="7" spans="1:3" x14ac:dyDescent="0.25">
      <c r="A7" s="10" t="s">
        <v>165</v>
      </c>
      <c r="B7" s="6">
        <v>5.7722340000000001</v>
      </c>
      <c r="C7" s="7">
        <v>378</v>
      </c>
    </row>
    <row r="8" spans="1:3" x14ac:dyDescent="0.25">
      <c r="A8" s="10" t="s">
        <v>166</v>
      </c>
      <c r="B8" s="6">
        <v>6.7716609999999999</v>
      </c>
      <c r="C8" s="7">
        <v>1448</v>
      </c>
    </row>
    <row r="9" spans="1:3" x14ac:dyDescent="0.25">
      <c r="A9" s="10" t="s">
        <v>167</v>
      </c>
      <c r="B9" s="6">
        <v>6.9132860000000003</v>
      </c>
      <c r="C9" s="7">
        <v>18870</v>
      </c>
    </row>
    <row r="10" spans="1:3" x14ac:dyDescent="0.25">
      <c r="A10" s="10" t="s">
        <v>168</v>
      </c>
      <c r="B10" s="6">
        <v>6.4670230000000002</v>
      </c>
      <c r="C10" s="7">
        <v>1041</v>
      </c>
    </row>
    <row r="11" spans="1:3" x14ac:dyDescent="0.25">
      <c r="A11" s="10" t="s">
        <v>169</v>
      </c>
      <c r="B11" s="6">
        <v>7.001144</v>
      </c>
      <c r="C11" s="7">
        <v>17050</v>
      </c>
    </row>
    <row r="12" spans="1:3" x14ac:dyDescent="0.25">
      <c r="A12" s="10" t="s">
        <v>170</v>
      </c>
      <c r="B12" s="6">
        <v>6.6051869999999999</v>
      </c>
      <c r="C12" s="7">
        <v>3597</v>
      </c>
    </row>
    <row r="13" spans="1:3" x14ac:dyDescent="0.25">
      <c r="A13" s="10" t="s">
        <v>171</v>
      </c>
      <c r="B13" s="6">
        <v>6.9075059999999997</v>
      </c>
      <c r="C13" s="7">
        <v>18147</v>
      </c>
    </row>
    <row r="14" spans="1:3" x14ac:dyDescent="0.25">
      <c r="A14" s="10" t="s">
        <v>172</v>
      </c>
      <c r="B14" s="10"/>
      <c r="C14" s="7">
        <v>61</v>
      </c>
    </row>
    <row r="15" spans="1:3" x14ac:dyDescent="0.25">
      <c r="A15" s="10" t="s">
        <v>173</v>
      </c>
      <c r="B15" s="6">
        <v>6.1436260000000003</v>
      </c>
      <c r="C15" s="7">
        <v>93</v>
      </c>
    </row>
    <row r="16" spans="1:3" x14ac:dyDescent="0.25">
      <c r="A16" s="10" t="s">
        <v>174</v>
      </c>
      <c r="B16" s="6">
        <v>7.0038460000000002</v>
      </c>
      <c r="C16" s="7">
        <v>11445</v>
      </c>
    </row>
    <row r="17" spans="1:3" x14ac:dyDescent="0.25">
      <c r="A17" s="10" t="s">
        <v>175</v>
      </c>
      <c r="B17" s="6">
        <v>6.6868020000000001</v>
      </c>
      <c r="C17" s="7">
        <v>271</v>
      </c>
    </row>
    <row r="18" spans="1:3" x14ac:dyDescent="0.25">
      <c r="A18" s="10" t="s">
        <v>176</v>
      </c>
      <c r="B18" s="6">
        <v>6.511673</v>
      </c>
      <c r="C18" s="7">
        <v>21800</v>
      </c>
    </row>
    <row r="19" spans="1:3" x14ac:dyDescent="0.25">
      <c r="A19" s="10" t="s">
        <v>177</v>
      </c>
      <c r="B19" s="6">
        <v>6.631812</v>
      </c>
      <c r="C19" s="7">
        <v>131</v>
      </c>
    </row>
    <row r="20" spans="1:3" x14ac:dyDescent="0.25">
      <c r="A20" s="10" t="s">
        <v>178</v>
      </c>
      <c r="B20" s="6">
        <v>6.9819329999999997</v>
      </c>
      <c r="C20" s="7">
        <v>12928</v>
      </c>
    </row>
    <row r="21" spans="1:3" x14ac:dyDescent="0.25">
      <c r="A21" s="10" t="s">
        <v>179</v>
      </c>
      <c r="B21" s="10"/>
      <c r="C21" s="7">
        <v>111</v>
      </c>
    </row>
    <row r="22" spans="1:3" x14ac:dyDescent="0.25">
      <c r="A22" s="10" t="s">
        <v>180</v>
      </c>
      <c r="B22" s="6">
        <v>5.9121420000000002</v>
      </c>
      <c r="C22" s="7">
        <v>187</v>
      </c>
    </row>
    <row r="23" spans="1:3" x14ac:dyDescent="0.25">
      <c r="A23" s="10" t="s">
        <v>181</v>
      </c>
      <c r="B23" s="6">
        <v>7.0490500000000003</v>
      </c>
      <c r="C23" s="7">
        <v>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4"/>
  <sheetViews>
    <sheetView workbookViewId="0">
      <selection activeCell="C9" sqref="C9"/>
    </sheetView>
  </sheetViews>
  <sheetFormatPr defaultRowHeight="15" x14ac:dyDescent="0.25"/>
  <cols>
    <col min="1" max="1" width="37.140625" bestFit="1" customWidth="1"/>
    <col min="2" max="2" width="23.85546875" customWidth="1"/>
    <col min="3" max="3" width="23" style="12" customWidth="1"/>
  </cols>
  <sheetData>
    <row r="1" spans="1:3" x14ac:dyDescent="0.25">
      <c r="A1" s="3" t="s">
        <v>0</v>
      </c>
      <c r="B1" s="3" t="s">
        <v>7</v>
      </c>
      <c r="C1" s="13" t="s">
        <v>22</v>
      </c>
    </row>
    <row r="2" spans="1:3" x14ac:dyDescent="0.25">
      <c r="A2" s="4" t="s">
        <v>55</v>
      </c>
      <c r="B2" s="5">
        <v>6.4955369999999997</v>
      </c>
      <c r="C2" s="7">
        <v>6040</v>
      </c>
    </row>
    <row r="3" spans="1:3" x14ac:dyDescent="0.25">
      <c r="A3" s="4" t="s">
        <v>56</v>
      </c>
      <c r="B3" s="5">
        <v>6.3794820000000003</v>
      </c>
      <c r="C3" s="7">
        <v>7493</v>
      </c>
    </row>
    <row r="4" spans="1:3" x14ac:dyDescent="0.25">
      <c r="A4" s="4" t="s">
        <v>57</v>
      </c>
      <c r="B4" s="5">
        <v>5.9613009999999997</v>
      </c>
      <c r="C4" s="7">
        <v>8880</v>
      </c>
    </row>
    <row r="5" spans="1:3" x14ac:dyDescent="0.25">
      <c r="A5" s="4" t="s">
        <v>58</v>
      </c>
      <c r="B5" s="5">
        <v>12.818647</v>
      </c>
      <c r="C5" s="7">
        <v>76</v>
      </c>
    </row>
    <row r="6" spans="1:3" x14ac:dyDescent="0.25">
      <c r="A6" s="4" t="s">
        <v>59</v>
      </c>
      <c r="B6" s="5">
        <v>6.6114319999999998</v>
      </c>
      <c r="C6" s="7">
        <v>225</v>
      </c>
    </row>
    <row r="7" spans="1:3" x14ac:dyDescent="0.25">
      <c r="A7" s="4" t="s">
        <v>60</v>
      </c>
      <c r="B7" s="5">
        <v>5.6616439999999999</v>
      </c>
      <c r="C7" s="7">
        <v>482</v>
      </c>
    </row>
    <row r="8" spans="1:3" x14ac:dyDescent="0.25">
      <c r="A8" s="4" t="s">
        <v>61</v>
      </c>
      <c r="B8" s="5">
        <v>5.999606</v>
      </c>
      <c r="C8" s="7">
        <v>3165</v>
      </c>
    </row>
    <row r="9" spans="1:3" x14ac:dyDescent="0.25">
      <c r="A9" s="4" t="s">
        <v>62</v>
      </c>
      <c r="B9" s="5">
        <v>4.7570490000000003</v>
      </c>
      <c r="C9" s="7">
        <v>41</v>
      </c>
    </row>
    <row r="10" spans="1:3" x14ac:dyDescent="0.25">
      <c r="A10" s="4" t="s">
        <v>63</v>
      </c>
      <c r="B10" s="5">
        <v>6.7635860000000001</v>
      </c>
      <c r="C10" s="7">
        <v>12412</v>
      </c>
    </row>
    <row r="11" spans="1:3" x14ac:dyDescent="0.25">
      <c r="A11" s="4" t="s">
        <v>64</v>
      </c>
      <c r="B11" s="5">
        <v>5.9549810000000001</v>
      </c>
      <c r="C11" s="7">
        <v>3395</v>
      </c>
    </row>
    <row r="12" spans="1:3" x14ac:dyDescent="0.25">
      <c r="A12" s="4" t="s">
        <v>65</v>
      </c>
      <c r="B12" s="5">
        <v>7.3717790000000001</v>
      </c>
      <c r="C12" s="7">
        <v>18245</v>
      </c>
    </row>
    <row r="13" spans="1:3" x14ac:dyDescent="0.25">
      <c r="A13" s="4" t="s">
        <v>66</v>
      </c>
      <c r="B13" s="5">
        <v>5.5310030000000001</v>
      </c>
      <c r="C13" s="7">
        <v>386</v>
      </c>
    </row>
    <row r="14" spans="1:3" x14ac:dyDescent="0.25">
      <c r="A14" s="4" t="s">
        <v>67</v>
      </c>
      <c r="B14" s="5">
        <v>6.1315080000000002</v>
      </c>
      <c r="C14" s="7">
        <v>13225</v>
      </c>
    </row>
    <row r="15" spans="1:3" x14ac:dyDescent="0.25">
      <c r="A15" s="4" t="s">
        <v>68</v>
      </c>
      <c r="B15" s="5">
        <v>5.4106969999999999</v>
      </c>
      <c r="C15" s="7">
        <v>137</v>
      </c>
    </row>
    <row r="16" spans="1:3" x14ac:dyDescent="0.25">
      <c r="A16" s="4" t="s">
        <v>69</v>
      </c>
      <c r="B16" s="5">
        <v>5.7865669999999998</v>
      </c>
      <c r="C16" s="7">
        <v>48</v>
      </c>
    </row>
    <row r="17" spans="1:3" x14ac:dyDescent="0.25">
      <c r="A17" s="4" t="s">
        <v>70</v>
      </c>
      <c r="B17" s="5">
        <v>5.9530690000000002</v>
      </c>
      <c r="C17" s="7">
        <v>417</v>
      </c>
    </row>
    <row r="18" spans="1:3" x14ac:dyDescent="0.25">
      <c r="A18" s="4" t="s">
        <v>71</v>
      </c>
      <c r="B18" s="5">
        <v>6.3153249999999996</v>
      </c>
      <c r="C18" s="7">
        <v>6164</v>
      </c>
    </row>
    <row r="19" spans="1:3" x14ac:dyDescent="0.25">
      <c r="A19" s="4" t="s">
        <v>72</v>
      </c>
      <c r="B19" s="5">
        <v>5.8613809999999997</v>
      </c>
      <c r="C19" s="7">
        <v>28</v>
      </c>
    </row>
    <row r="20" spans="1:3" x14ac:dyDescent="0.25">
      <c r="A20" s="4" t="s">
        <v>73</v>
      </c>
      <c r="B20" s="5">
        <v>6.3609910000000003</v>
      </c>
      <c r="C20" s="7">
        <v>13349</v>
      </c>
    </row>
    <row r="21" spans="1:3" x14ac:dyDescent="0.25">
      <c r="A21" s="4" t="s">
        <v>74</v>
      </c>
      <c r="B21" s="5">
        <v>6.6415800000000003</v>
      </c>
      <c r="C21" s="7">
        <v>200</v>
      </c>
    </row>
    <row r="22" spans="1:3" x14ac:dyDescent="0.25">
      <c r="A22" s="4" t="s">
        <v>75</v>
      </c>
      <c r="B22" s="5">
        <v>6.0780269999999996</v>
      </c>
      <c r="C22" s="7">
        <v>2291</v>
      </c>
    </row>
    <row r="23" spans="1:3" x14ac:dyDescent="0.25">
      <c r="A23" s="4" t="s">
        <v>76</v>
      </c>
      <c r="B23" s="5">
        <v>6.0366749999999998</v>
      </c>
      <c r="C23" s="7">
        <v>123</v>
      </c>
    </row>
    <row r="24" spans="1:3" x14ac:dyDescent="0.25">
      <c r="A24" s="4" t="s">
        <v>77</v>
      </c>
      <c r="B24" s="5">
        <v>6.7343669999999998</v>
      </c>
      <c r="C24" s="7">
        <v>2383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"/>
  <sheetViews>
    <sheetView workbookViewId="0">
      <selection activeCell="C8" sqref="C8"/>
    </sheetView>
  </sheetViews>
  <sheetFormatPr defaultRowHeight="15" x14ac:dyDescent="0.25"/>
  <cols>
    <col min="1" max="1" width="40" bestFit="1" customWidth="1"/>
    <col min="2" max="2" width="23.85546875" bestFit="1" customWidth="1"/>
    <col min="3" max="4" width="22.140625" customWidth="1"/>
  </cols>
  <sheetData>
    <row r="1" spans="1:3" x14ac:dyDescent="0.25">
      <c r="A1" s="3" t="s">
        <v>0</v>
      </c>
      <c r="B1" s="3" t="s">
        <v>7</v>
      </c>
      <c r="C1" s="9" t="s">
        <v>348</v>
      </c>
    </row>
    <row r="2" spans="1:3" x14ac:dyDescent="0.25">
      <c r="A2" s="4" t="s">
        <v>39</v>
      </c>
      <c r="B2" s="5">
        <v>7.1942570000000003</v>
      </c>
      <c r="C2" s="7">
        <v>1891</v>
      </c>
    </row>
    <row r="3" spans="1:3" x14ac:dyDescent="0.25">
      <c r="A3" s="4" t="s">
        <v>41</v>
      </c>
      <c r="B3" s="5">
        <v>6.8838400000000002</v>
      </c>
      <c r="C3" s="7">
        <v>1962</v>
      </c>
    </row>
    <row r="4" spans="1:3" x14ac:dyDescent="0.25">
      <c r="A4" s="4" t="s">
        <v>42</v>
      </c>
      <c r="B4" s="5">
        <v>5.2972479999999997</v>
      </c>
      <c r="C4" s="7">
        <v>1882</v>
      </c>
    </row>
    <row r="5" spans="1:3" x14ac:dyDescent="0.25">
      <c r="A5" s="4" t="s">
        <v>43</v>
      </c>
      <c r="B5" s="5">
        <v>7.3659020000000002</v>
      </c>
      <c r="C5" s="7">
        <v>32</v>
      </c>
    </row>
    <row r="6" spans="1:3" x14ac:dyDescent="0.25">
      <c r="A6" s="4" t="s">
        <v>44</v>
      </c>
      <c r="B6" s="5">
        <v>6.5516829999999997</v>
      </c>
      <c r="C6" s="7">
        <v>350</v>
      </c>
    </row>
    <row r="7" spans="1:3" x14ac:dyDescent="0.25">
      <c r="A7" s="4" t="s">
        <v>45</v>
      </c>
      <c r="B7" s="5">
        <v>6.6381670000000002</v>
      </c>
      <c r="C7" s="7">
        <v>4324</v>
      </c>
    </row>
    <row r="8" spans="1:3" x14ac:dyDescent="0.25">
      <c r="A8" s="4" t="s">
        <v>46</v>
      </c>
      <c r="B8" s="5">
        <v>6.8435519999999999</v>
      </c>
      <c r="C8" s="7">
        <v>690</v>
      </c>
    </row>
    <row r="9" spans="1:3" x14ac:dyDescent="0.25">
      <c r="A9" s="4" t="s">
        <v>47</v>
      </c>
      <c r="B9" s="5">
        <v>6.851375</v>
      </c>
      <c r="C9" s="7">
        <v>6531</v>
      </c>
    </row>
    <row r="10" spans="1:3" x14ac:dyDescent="0.25">
      <c r="A10" s="4" t="s">
        <v>48</v>
      </c>
      <c r="B10" s="5">
        <v>5.6062659999999997</v>
      </c>
      <c r="C10" s="7">
        <v>245</v>
      </c>
    </row>
    <row r="11" spans="1:3" x14ac:dyDescent="0.25">
      <c r="A11" s="4" t="s">
        <v>49</v>
      </c>
      <c r="B11" s="5">
        <v>5.6034540000000002</v>
      </c>
      <c r="C11" s="7">
        <v>2023</v>
      </c>
    </row>
    <row r="12" spans="1:3" x14ac:dyDescent="0.25">
      <c r="A12" s="4" t="s">
        <v>50</v>
      </c>
      <c r="B12" s="5">
        <v>6.7298900000000001</v>
      </c>
      <c r="C12" s="7">
        <v>126</v>
      </c>
    </row>
    <row r="13" spans="1:3" x14ac:dyDescent="0.25">
      <c r="A13" s="4" t="s">
        <v>51</v>
      </c>
      <c r="B13" s="5">
        <v>7.1901700000000002</v>
      </c>
      <c r="C13" s="7">
        <v>7107</v>
      </c>
    </row>
    <row r="14" spans="1:3" x14ac:dyDescent="0.25">
      <c r="A14" s="4" t="s">
        <v>52</v>
      </c>
      <c r="B14" s="5">
        <v>4.7691929999999996</v>
      </c>
      <c r="C14" s="7">
        <v>45</v>
      </c>
    </row>
    <row r="15" spans="1:3" x14ac:dyDescent="0.25">
      <c r="A15" s="4" t="s">
        <v>53</v>
      </c>
      <c r="B15" s="5">
        <v>5.8247210000000003</v>
      </c>
      <c r="C15" s="7">
        <v>140</v>
      </c>
    </row>
    <row r="16" spans="1:3" x14ac:dyDescent="0.25">
      <c r="A16" s="4" t="s">
        <v>54</v>
      </c>
      <c r="B16" s="5">
        <v>6.2286469999999996</v>
      </c>
      <c r="C16" s="7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"/>
  <sheetViews>
    <sheetView workbookViewId="0">
      <selection activeCell="D23" sqref="D23"/>
    </sheetView>
  </sheetViews>
  <sheetFormatPr defaultRowHeight="15" x14ac:dyDescent="0.25"/>
  <cols>
    <col min="1" max="1" width="40.42578125" bestFit="1" customWidth="1"/>
    <col min="2" max="2" width="23.85546875" bestFit="1" customWidth="1"/>
    <col min="3" max="3" width="19.42578125" style="12" customWidth="1"/>
  </cols>
  <sheetData>
    <row r="1" spans="1:3" x14ac:dyDescent="0.25">
      <c r="A1" s="3" t="s">
        <v>0</v>
      </c>
      <c r="B1" s="3" t="s">
        <v>7</v>
      </c>
      <c r="C1" s="13" t="s">
        <v>348</v>
      </c>
    </row>
    <row r="2" spans="1:3" x14ac:dyDescent="0.25">
      <c r="A2" s="4" t="s">
        <v>26</v>
      </c>
      <c r="B2" s="5">
        <v>6.5897800000000002</v>
      </c>
      <c r="C2" s="7">
        <v>1836</v>
      </c>
    </row>
    <row r="3" spans="1:3" x14ac:dyDescent="0.25">
      <c r="A3" s="4" t="s">
        <v>27</v>
      </c>
      <c r="B3" s="5">
        <v>5.3443649999999998</v>
      </c>
      <c r="C3" s="7">
        <v>495</v>
      </c>
    </row>
    <row r="4" spans="1:3" x14ac:dyDescent="0.25">
      <c r="A4" s="4" t="s">
        <v>28</v>
      </c>
      <c r="B4" s="5">
        <v>5.463927</v>
      </c>
      <c r="C4" s="7">
        <v>129</v>
      </c>
    </row>
    <row r="5" spans="1:3" x14ac:dyDescent="0.25">
      <c r="A5" s="4" t="s">
        <v>30</v>
      </c>
      <c r="B5" s="5">
        <v>6.2750009999999996</v>
      </c>
      <c r="C5" s="7">
        <v>623</v>
      </c>
    </row>
    <row r="6" spans="1:3" x14ac:dyDescent="0.25">
      <c r="A6" s="4" t="s">
        <v>31</v>
      </c>
      <c r="B6" s="5">
        <v>5.1616039999999996</v>
      </c>
      <c r="C6" s="7">
        <v>44</v>
      </c>
    </row>
    <row r="7" spans="1:3" x14ac:dyDescent="0.25">
      <c r="A7" s="4" t="s">
        <v>32</v>
      </c>
      <c r="B7" s="5">
        <v>7.4876189999999996</v>
      </c>
      <c r="C7" s="7">
        <v>2913</v>
      </c>
    </row>
    <row r="8" spans="1:3" x14ac:dyDescent="0.25">
      <c r="A8" s="4" t="s">
        <v>33</v>
      </c>
      <c r="B8" s="5">
        <v>5.7632180000000002</v>
      </c>
      <c r="C8" s="7">
        <v>24</v>
      </c>
    </row>
    <row r="9" spans="1:3" x14ac:dyDescent="0.25">
      <c r="A9" s="4" t="s">
        <v>34</v>
      </c>
      <c r="B9" s="5">
        <v>6.6435449999999996</v>
      </c>
      <c r="C9" s="7">
        <v>1759</v>
      </c>
    </row>
    <row r="10" spans="1:3" x14ac:dyDescent="0.25">
      <c r="A10" s="4" t="s">
        <v>35</v>
      </c>
      <c r="B10" s="5">
        <v>7.7846820000000001</v>
      </c>
      <c r="C10" s="7">
        <v>203</v>
      </c>
    </row>
    <row r="11" spans="1:3" x14ac:dyDescent="0.25">
      <c r="A11" s="4" t="s">
        <v>36</v>
      </c>
      <c r="B11" s="5">
        <v>8.1776359999999997</v>
      </c>
      <c r="C11" s="7">
        <v>282</v>
      </c>
    </row>
    <row r="12" spans="1:3" x14ac:dyDescent="0.25">
      <c r="A12" s="4" t="s">
        <v>37</v>
      </c>
      <c r="B12" s="5">
        <v>7.4913689999999997</v>
      </c>
      <c r="C12" s="7">
        <v>1626</v>
      </c>
    </row>
    <row r="13" spans="1:3" x14ac:dyDescent="0.25">
      <c r="A13" s="4" t="s">
        <v>38</v>
      </c>
      <c r="B13" s="5">
        <v>7.1246850000000004</v>
      </c>
      <c r="C13" s="7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"/>
  <sheetViews>
    <sheetView workbookViewId="0">
      <selection activeCell="B5" sqref="B5"/>
    </sheetView>
  </sheetViews>
  <sheetFormatPr defaultRowHeight="15" x14ac:dyDescent="0.25"/>
  <cols>
    <col min="1" max="1" width="35" bestFit="1" customWidth="1"/>
    <col min="2" max="2" width="39.28515625" customWidth="1"/>
    <col min="3" max="3" width="22.42578125" customWidth="1"/>
  </cols>
  <sheetData>
    <row r="1" spans="1:3" x14ac:dyDescent="0.25">
      <c r="A1" s="2" t="s">
        <v>0</v>
      </c>
      <c r="B1" s="14" t="s">
        <v>7</v>
      </c>
      <c r="C1" s="9" t="s">
        <v>22</v>
      </c>
    </row>
    <row r="2" spans="1:3" x14ac:dyDescent="0.25">
      <c r="A2" s="1" t="s">
        <v>23</v>
      </c>
      <c r="B2" s="15">
        <v>7.4161570000000001</v>
      </c>
      <c r="C2" s="10">
        <v>658</v>
      </c>
    </row>
    <row r="3" spans="1:3" x14ac:dyDescent="0.25">
      <c r="A3" s="1" t="s">
        <v>25</v>
      </c>
      <c r="B3" s="15">
        <v>10.054918000000001</v>
      </c>
      <c r="C3" s="10">
        <v>6280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Overnight fund </vt:lpstr>
      <vt:lpstr>Liquid fund</vt:lpstr>
      <vt:lpstr>Ultra-short duration fund</vt:lpstr>
      <vt:lpstr> Low duration fund</vt:lpstr>
      <vt:lpstr>Money market fund</vt:lpstr>
      <vt:lpstr>Short duration fund</vt:lpstr>
      <vt:lpstr>Medium duration fund</vt:lpstr>
      <vt:lpstr>Medium to long duration fund</vt:lpstr>
      <vt:lpstr>Long duration fund</vt:lpstr>
      <vt:lpstr>Dynamic fund</vt:lpstr>
      <vt:lpstr>Corporate bond fund</vt:lpstr>
      <vt:lpstr>Credit risk fund</vt:lpstr>
      <vt:lpstr>Banking and PSU fund</vt:lpstr>
      <vt:lpstr>Gilt fund</vt:lpstr>
      <vt:lpstr>Gilt with10y constant duration </vt:lpstr>
      <vt:lpstr>Floater fund</vt:lpstr>
      <vt:lpstr>FMP fund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2023-08-17T09:46:46Z</dcterms:created>
  <dcterms:modified xsi:type="dcterms:W3CDTF">2023-09-06T05:36:44Z</dcterms:modified>
</cp:coreProperties>
</file>